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02.05" sheetId="17" r:id="rId1"/>
  </sheets>
  <definedNames>
    <definedName name="_xlnm.Print_Area" localSheetId="0">'02.05'!$A$1:$J$16</definedName>
  </definedNames>
  <calcPr calcId="162913" calcOnSave="0"/>
</workbook>
</file>

<file path=xl/calcChain.xml><?xml version="1.0" encoding="utf-8"?>
<calcChain xmlns="http://schemas.openxmlformats.org/spreadsheetml/2006/main">
  <c r="J7" i="17" l="1"/>
  <c r="I7" i="17"/>
  <c r="H7" i="17"/>
  <c r="G7" i="17"/>
  <c r="G12" i="17" s="1"/>
  <c r="F12" i="17" l="1"/>
  <c r="H12" i="17" l="1"/>
  <c r="I12" i="17"/>
  <c r="J12" i="17"/>
  <c r="J13" i="17" l="1"/>
</calcChain>
</file>

<file path=xl/sharedStrings.xml><?xml version="1.0" encoding="utf-8"?>
<sst xmlns="http://schemas.openxmlformats.org/spreadsheetml/2006/main" count="32" uniqueCount="32">
  <si>
    <t xml:space="preserve"> Прием пищи</t>
  </si>
  <si>
    <t xml:space="preserve"> Школа</t>
  </si>
  <si>
    <t>день</t>
  </si>
  <si>
    <t>Завтрак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</si>
  <si>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</si>
  <si>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</si>
  <si>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</si>
  <si>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</si>
  <si>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</si>
  <si>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</si>
  <si>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</si>
  <si>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</si>
  <si>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</si>
  <si>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</si>
  <si>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</si>
  <si>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</si>
  <si>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</si>
  <si>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</si>
  <si>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</si>
  <si>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</si>
  <si>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</si>
  <si>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</si>
  <si>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</si>
  <si>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</si>
  <si>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</si>
  <si>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</si>
  <si>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</si>
  <si>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Филе птицы тушеное в томатном соусе</t>
  </si>
  <si>
    <t>Фрукты в асортименте (яблоко)</t>
  </si>
  <si>
    <t>Каша гречневая вязкая с маслом</t>
  </si>
  <si>
    <t>МБОУ "Колмогоровская СОШ"</t>
  </si>
  <si>
    <t xml:space="preserve">Кисель витаминизированный плодово –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</si>
</sst>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0" xfId="0" applyFont="1" applyBorder="1"/>
    <xf numFmtId="0" fontId="6" fillId="0" borderId="12" xfId="0" applyFont="1" applyBorder="1"/>
    <xf numFmtId="0" fontId="10" fillId="0" borderId="10" xfId="0" applyFont="1" applyBorder="1"/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14" xfId="0" applyFont="1" applyBorder="1" applyAlignment="1"/>
    <xf numFmtId="0" fontId="10" fillId="2" borderId="14" xfId="0" applyFont="1" applyFill="1" applyBorder="1" applyAlignment="1"/>
    <xf numFmtId="0" fontId="10" fillId="0" borderId="2" xfId="0" applyFont="1" applyBorder="1" applyAlignment="1"/>
    <xf numFmtId="0" fontId="10" fillId="0" borderId="14" xfId="0" applyFont="1" applyBorder="1" applyAlignment="1">
      <alignment horizontal="center" wrapText="1"/>
    </xf>
    <xf numFmtId="0" fontId="5" fillId="2" borderId="5" xfId="1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0" fillId="2" borderId="14" xfId="0" applyFont="1" applyFill="1" applyBorder="1" applyAlignment="1">
      <alignment wrapText="1"/>
    </xf>
    <xf numFmtId="0" fontId="5" fillId="2" borderId="2" xfId="1" applyFont="1" applyFill="1" applyBorder="1" applyAlignment="1">
      <alignment horizontal="center"/>
    </xf>
    <xf numFmtId="0" fontId="10" fillId="0" borderId="13" xfId="0" applyFont="1" applyBorder="1" applyAlignment="1"/>
    <xf numFmtId="0" fontId="6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13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3" fillId="4" borderId="0" xfId="0" applyFont="1" applyFill="1" applyBorder="1"/>
    <xf numFmtId="0" fontId="0" fillId="4" borderId="0" xfId="0" applyFill="1" applyBorder="1"/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/>
    <xf numFmtId="0" fontId="10" fillId="0" borderId="6" xfId="0" applyFont="1" applyBorder="1" applyAlignment="1"/>
    <xf numFmtId="0" fontId="10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horizontal="center" wrapText="1"/>
    </xf>
    <xf numFmtId="0" fontId="8" fillId="0" borderId="15" xfId="0" applyFont="1" applyBorder="1" applyAlignment="1"/>
    <xf numFmtId="0" fontId="9" fillId="0" borderId="18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0" fontId="10" fillId="0" borderId="11" xfId="0" applyFont="1" applyFill="1" applyBorder="1"/>
    <xf numFmtId="0" fontId="14" fillId="0" borderId="0" xfId="0" applyFont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14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6"/>
  <sheetViews>
    <sheetView tabSelected="1" zoomScale="70" zoomScaleNormal="70" workbookViewId="0">
      <selection activeCell="F18" sqref="F18"/>
    </sheetView>
  </sheetViews>
  <sheetFormatPr defaultRowHeight="15" x14ac:dyDescent="0.25"/>
  <cols>
    <col min="1" max="1" width="16.85546875" customWidth="1"/>
    <col min="2" max="2" width="11" style="70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" t="s">
        <v>30</v>
      </c>
      <c r="C2" s="83"/>
      <c r="D2" s="83"/>
      <c r="E2" s="83"/>
      <c r="F2" s="85" t="s">
        <v>2</v>
      </c>
      <c r="G2" s="84">
        <v>45048</v>
      </c>
      <c r="H2" s="84"/>
      <c r="I2" s="86"/>
      <c r="J2" s="7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3" customFormat="1" ht="21.75" customHeight="1" thickBot="1" x14ac:dyDescent="0.3">
      <c r="A4" s="27"/>
      <c r="B4" s="73"/>
      <c r="C4" s="59" t="s">
        <v>20</v>
      </c>
      <c r="D4" s="65"/>
      <c r="E4" s="66"/>
      <c r="F4" s="82"/>
      <c r="G4" s="60" t="s">
        <v>12</v>
      </c>
      <c r="H4" s="60"/>
      <c r="I4" s="60"/>
      <c r="J4" s="67" t="s">
        <v>13</v>
      </c>
    </row>
    <row r="5" spans="1:10" s="13" customFormat="1" ht="28.5" customHeight="1" thickBot="1" x14ac:dyDescent="0.3">
      <c r="A5" s="28" t="s">
        <v>0</v>
      </c>
      <c r="B5" s="74"/>
      <c r="C5" s="22" t="s">
        <v>21</v>
      </c>
      <c r="D5" s="49" t="s">
        <v>22</v>
      </c>
      <c r="E5" s="22" t="s">
        <v>19</v>
      </c>
      <c r="F5" s="22" t="s">
        <v>14</v>
      </c>
      <c r="G5" s="50" t="s">
        <v>15</v>
      </c>
      <c r="H5" s="50" t="s">
        <v>16</v>
      </c>
      <c r="I5" s="50" t="s">
        <v>17</v>
      </c>
      <c r="J5" s="68" t="s">
        <v>18</v>
      </c>
    </row>
    <row r="6" spans="1:10" s="13" customFormat="1" ht="26.45" customHeight="1" x14ac:dyDescent="0.25">
      <c r="A6" s="29" t="s">
        <v>3</v>
      </c>
      <c r="B6" s="26"/>
      <c r="C6" s="52">
        <v>24</v>
      </c>
      <c r="D6" s="61" t="s">
        <v>9</v>
      </c>
      <c r="E6" s="48" t="s">
        <v>28</v>
      </c>
      <c r="F6" s="26">
        <v>150</v>
      </c>
      <c r="G6" s="43">
        <v>0.6</v>
      </c>
      <c r="H6" s="17">
        <v>0.6</v>
      </c>
      <c r="I6" s="18">
        <v>14.7</v>
      </c>
      <c r="J6" s="45">
        <v>70.5</v>
      </c>
    </row>
    <row r="7" spans="1:10" s="13" customFormat="1" ht="26.45" customHeight="1" x14ac:dyDescent="0.25">
      <c r="A7" s="69"/>
      <c r="B7" s="33"/>
      <c r="C7" s="30">
        <v>151</v>
      </c>
      <c r="D7" s="35" t="s">
        <v>4</v>
      </c>
      <c r="E7" s="38" t="s">
        <v>27</v>
      </c>
      <c r="F7" s="44">
        <v>90</v>
      </c>
      <c r="G7" s="12">
        <f>25.4*0.9</f>
        <v>22.86</v>
      </c>
      <c r="H7" s="12">
        <f>6.3*0.9</f>
        <v>5.67</v>
      </c>
      <c r="I7" s="19">
        <f>1.8*0.9</f>
        <v>1.62</v>
      </c>
      <c r="J7" s="42">
        <f>165*0.9</f>
        <v>148.5</v>
      </c>
    </row>
    <row r="8" spans="1:10" s="13" customFormat="1" ht="26.25" customHeight="1" x14ac:dyDescent="0.25">
      <c r="A8" s="69"/>
      <c r="B8" s="23"/>
      <c r="C8" s="21">
        <v>253</v>
      </c>
      <c r="D8" s="34" t="s">
        <v>24</v>
      </c>
      <c r="E8" s="46" t="s">
        <v>29</v>
      </c>
      <c r="F8" s="62">
        <v>150</v>
      </c>
      <c r="G8" s="40">
        <v>4.3</v>
      </c>
      <c r="H8" s="20">
        <v>4.24</v>
      </c>
      <c r="I8" s="37">
        <v>18.77</v>
      </c>
      <c r="J8" s="47">
        <v>129.54</v>
      </c>
    </row>
    <row r="9" spans="1:10" s="16" customFormat="1" ht="38.25" customHeight="1" x14ac:dyDescent="0.25">
      <c r="A9" s="69"/>
      <c r="B9" s="24"/>
      <c r="C9" s="51">
        <v>95</v>
      </c>
      <c r="D9" s="63" t="s">
        <v>8</v>
      </c>
      <c r="E9" s="53" t="s">
        <v>31</v>
      </c>
      <c r="F9" s="64">
        <v>200</v>
      </c>
      <c r="G9" s="39">
        <v>0</v>
      </c>
      <c r="H9" s="12">
        <v>0</v>
      </c>
      <c r="I9" s="19">
        <v>20.170000000000002</v>
      </c>
      <c r="J9" s="41">
        <v>81.3</v>
      </c>
    </row>
    <row r="10" spans="1:10" s="16" customFormat="1" ht="26.25" customHeight="1" x14ac:dyDescent="0.25">
      <c r="A10" s="69"/>
      <c r="B10" s="24"/>
      <c r="C10" s="32">
        <v>119</v>
      </c>
      <c r="D10" s="33" t="s">
        <v>6</v>
      </c>
      <c r="E10" s="33" t="s">
        <v>23</v>
      </c>
      <c r="F10" s="36">
        <v>25</v>
      </c>
      <c r="G10" s="39">
        <v>1.52</v>
      </c>
      <c r="H10" s="12">
        <v>0.16</v>
      </c>
      <c r="I10" s="19">
        <v>9.84</v>
      </c>
      <c r="J10" s="41">
        <v>47</v>
      </c>
    </row>
    <row r="11" spans="1:10" s="16" customFormat="1" ht="23.25" customHeight="1" x14ac:dyDescent="0.25">
      <c r="A11" s="69"/>
      <c r="B11" s="24"/>
      <c r="C11" s="30">
        <v>120</v>
      </c>
      <c r="D11" s="35" t="s">
        <v>7</v>
      </c>
      <c r="E11" s="33" t="s">
        <v>5</v>
      </c>
      <c r="F11" s="23">
        <v>20</v>
      </c>
      <c r="G11" s="39">
        <v>1.32</v>
      </c>
      <c r="H11" s="12">
        <v>0.24</v>
      </c>
      <c r="I11" s="19">
        <v>8.0399999999999991</v>
      </c>
      <c r="J11" s="42">
        <v>39.6</v>
      </c>
    </row>
    <row r="12" spans="1:10" s="16" customFormat="1" ht="23.25" customHeight="1" x14ac:dyDescent="0.25">
      <c r="A12" s="69"/>
      <c r="B12" s="25"/>
      <c r="C12" s="31"/>
      <c r="D12" s="63"/>
      <c r="E12" s="75" t="s">
        <v>10</v>
      </c>
      <c r="F12" s="76">
        <f>F6+F7+F8+F9+F10+F11</f>
        <v>635</v>
      </c>
      <c r="G12" s="77">
        <f t="shared" ref="G12" si="0">G6+G7+G8+G9+G10+G11</f>
        <v>30.6</v>
      </c>
      <c r="H12" s="78">
        <f t="shared" ref="H12:J12" si="1">H6+H7+H8+H9+H10+H11</f>
        <v>10.91</v>
      </c>
      <c r="I12" s="79">
        <f t="shared" si="1"/>
        <v>73.140000000000015</v>
      </c>
      <c r="J12" s="80">
        <f t="shared" si="1"/>
        <v>516.43999999999994</v>
      </c>
    </row>
    <row r="13" spans="1:10" s="16" customFormat="1" ht="23.25" customHeight="1" x14ac:dyDescent="0.25">
      <c r="A13" s="69"/>
      <c r="B13" s="25"/>
      <c r="C13" s="31"/>
      <c r="D13" s="63"/>
      <c r="E13" s="75" t="s">
        <v>11</v>
      </c>
      <c r="F13" s="25"/>
      <c r="G13" s="77"/>
      <c r="H13" s="78"/>
      <c r="I13" s="79"/>
      <c r="J13" s="81">
        <f>J12/23.5</f>
        <v>21.976170212765954</v>
      </c>
    </row>
    <row r="14" spans="1:10" x14ac:dyDescent="0.25">
      <c r="A14" s="2"/>
      <c r="C14" s="4"/>
      <c r="D14" s="2"/>
      <c r="E14" s="2"/>
      <c r="F14" s="2"/>
      <c r="G14" s="9"/>
      <c r="H14" s="8"/>
      <c r="I14" s="2"/>
      <c r="J14" s="11"/>
    </row>
    <row r="15" spans="1:10" ht="18.75" x14ac:dyDescent="0.25">
      <c r="A15" s="54" t="s">
        <v>25</v>
      </c>
      <c r="B15" s="72"/>
      <c r="C15" s="55"/>
      <c r="D15" s="56"/>
      <c r="E15" s="14"/>
      <c r="F15" s="15"/>
      <c r="G15" s="8"/>
      <c r="H15" s="10"/>
      <c r="I15" s="10"/>
    </row>
    <row r="16" spans="1:10" ht="18.75" x14ac:dyDescent="0.25">
      <c r="A16" s="57" t="s">
        <v>26</v>
      </c>
      <c r="B16" s="71"/>
      <c r="C16" s="58"/>
      <c r="D16" s="58"/>
      <c r="E16" s="14"/>
      <c r="F16" s="15"/>
      <c r="G16" s="10"/>
      <c r="H16" s="10"/>
      <c r="I16" s="10"/>
    </row>
    <row r="17" spans="4:9" ht="18.75" x14ac:dyDescent="0.25">
      <c r="D17" s="10"/>
      <c r="E17" s="14"/>
      <c r="F17" s="15"/>
      <c r="G17" s="10"/>
      <c r="H17" s="10"/>
      <c r="I17" s="10"/>
    </row>
    <row r="18" spans="4:9" ht="18.75" x14ac:dyDescent="0.25">
      <c r="D18" s="10"/>
      <c r="E18" s="14"/>
      <c r="F18" s="15"/>
      <c r="G18" s="10"/>
      <c r="H18" s="10"/>
      <c r="I18" s="10"/>
    </row>
    <row r="19" spans="4:9" ht="18.75" x14ac:dyDescent="0.25">
      <c r="D19" s="10"/>
      <c r="E19" s="14"/>
      <c r="F19" s="15"/>
      <c r="G19" s="10"/>
      <c r="H19" s="10"/>
      <c r="I19" s="10"/>
    </row>
    <row r="20" spans="4:9" x14ac:dyDescent="0.25">
      <c r="D20" s="10"/>
      <c r="E20" s="10"/>
      <c r="F20" s="10"/>
      <c r="G20" s="10"/>
      <c r="H20" s="10"/>
      <c r="I20" s="10"/>
    </row>
    <row r="21" spans="4:9" x14ac:dyDescent="0.25">
      <c r="D21" s="10"/>
      <c r="E21" s="10"/>
      <c r="F21" s="10"/>
      <c r="G21" s="10"/>
      <c r="H21" s="10"/>
      <c r="I21" s="10"/>
    </row>
    <row r="22" spans="4:9" x14ac:dyDescent="0.25">
      <c r="D22" s="10"/>
      <c r="E22" s="10"/>
      <c r="F22" s="10"/>
      <c r="G22" s="10"/>
      <c r="H22" s="10"/>
      <c r="I22" s="10"/>
    </row>
    <row r="23" spans="4:9" x14ac:dyDescent="0.25">
      <c r="D23" s="10"/>
      <c r="E23" s="10"/>
      <c r="F23" s="10"/>
      <c r="G23" s="10"/>
      <c r="H23" s="10"/>
      <c r="I23" s="10"/>
    </row>
    <row r="24" spans="4:9" x14ac:dyDescent="0.25">
      <c r="D24" s="10"/>
      <c r="E24" s="10"/>
      <c r="F24" s="10"/>
      <c r="G24" s="10"/>
      <c r="H24" s="10"/>
      <c r="I24" s="10"/>
    </row>
    <row r="25" spans="4:9" x14ac:dyDescent="0.25">
      <c r="D25" s="10"/>
      <c r="E25" s="10"/>
      <c r="F25" s="10"/>
      <c r="G25" s="10"/>
      <c r="H25" s="10"/>
      <c r="I25" s="10"/>
    </row>
    <row r="26" spans="4:9" x14ac:dyDescent="0.25">
      <c r="D26" s="10"/>
      <c r="E26" s="10"/>
      <c r="F26" s="10"/>
      <c r="G26" s="10"/>
      <c r="H26" s="10"/>
      <c r="I26" s="10"/>
    </row>
  </sheetData>
  <mergeCells count="2">
    <mergeCell ref="B2:E2"/>
    <mergeCell ref="G2:H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02.05</vt:lpstr>
      <vt:lpstr>'02.05'!Область_печати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2023-05-19T07:13:20Z</dcterms:modified>
</cp:coreProperties>
</file>