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9.03" sheetId="19" r:id="rId7"/>
    <sheet name="10.03" sheetId="20" r:id="rId8"/>
    <sheet name="12 день" sheetId="21" r:id="rId9"/>
    <sheet name="13.03." sheetId="22" r:id="rId10"/>
    <sheet name="14.03" sheetId="23" r:id="rId11"/>
    <sheet name="15.03" sheetId="26" r:id="rId12"/>
    <sheet name="16.03" sheetId="25" r:id="rId13"/>
    <sheet name="17.03" sheetId="24" r:id="rId14"/>
    <sheet name="18 день" sheetId="27" r:id="rId15"/>
    <sheet name="20.03" sheetId="28" r:id="rId16"/>
    <sheet name="21.03" sheetId="29" r:id="rId17"/>
    <sheet name="22.03" sheetId="30" r:id="rId18"/>
    <sheet name="23.03" sheetId="31" r:id="rId19"/>
    <sheet name="24.03." sheetId="32" r:id="rId20"/>
    <sheet name="24 день" sheetId="33" r:id="rId21"/>
    <sheet name="03.04" sheetId="16" r:id="rId22"/>
    <sheet name="04.04" sheetId="17" r:id="rId23"/>
    <sheet name="05.04" sheetId="18" r:id="rId24"/>
  </sheets>
  <definedNames>
    <definedName name="_xlnm.Print_Area" localSheetId="22">'04.04'!$A$1:$K$29</definedName>
    <definedName name="_xlnm.Print_Area" localSheetId="23">'05.04'!$A$1:$K$28</definedName>
    <definedName name="_xlnm.Print_Area" localSheetId="6">'09.03'!$A$1:$K$27</definedName>
    <definedName name="_xlnm.Print_Area" localSheetId="17">'22.03'!$A$2:$K$27</definedName>
  </definedNames>
  <calcPr calcId="162913"/>
</workbook>
</file>

<file path=xl/calcChain.xml><?xml version="1.0" encoding="utf-8"?>
<calcChain xmlns="http://schemas.openxmlformats.org/spreadsheetml/2006/main"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<sst xmlns="http://schemas.openxmlformats.org/spreadsheetml/2006/main" count="1338" uniqueCount="220">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</sst>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198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159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165</v>
      </c>
      <c r="C10" s="179" t="s">
        <v>17</v>
      </c>
      <c r="D10" s="218" t="s">
        <v>166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167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955"/>
      <c r="D2" s="6"/>
      <c r="E2" s="6"/>
      <c r="F2" s="1005">
        <v>44998</v>
      </c>
      <c r="G2" s="1005"/>
      <c r="H2" s="1005"/>
      <c r="I2" s="1006"/>
      <c r="J2" s="100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3" t="s">
        <v>204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9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208</v>
      </c>
      <c r="F6" s="956">
        <v>150</v>
      </c>
      <c r="G6" s="135">
        <v>40.5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157</v>
      </c>
      <c r="F7" s="168">
        <v>150</v>
      </c>
      <c r="G7" s="131">
        <v>12.47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4" customHeight="1" x14ac:dyDescent="0.25">
      <c r="A9" s="140"/>
      <c r="B9" s="613"/>
      <c r="C9" s="144" t="s">
        <v>165</v>
      </c>
      <c r="D9" s="179" t="s">
        <v>17</v>
      </c>
      <c r="E9" s="218" t="s">
        <v>166</v>
      </c>
      <c r="F9" s="279">
        <v>100</v>
      </c>
      <c r="G9" s="184">
        <v>50.5</v>
      </c>
      <c r="H9" s="238">
        <v>0</v>
      </c>
      <c r="I9" s="15">
        <v>0</v>
      </c>
      <c r="J9" s="38">
        <v>15</v>
      </c>
      <c r="K9" s="257">
        <v>60</v>
      </c>
    </row>
    <row r="10" spans="1:11" s="33" customFormat="1" ht="26.45" customHeight="1" x14ac:dyDescent="0.25">
      <c r="A10" s="140"/>
      <c r="B10" s="131"/>
      <c r="C10" s="572">
        <v>119</v>
      </c>
      <c r="D10" s="460" t="s">
        <v>54</v>
      </c>
      <c r="E10" s="128" t="s">
        <v>41</v>
      </c>
      <c r="F10" s="168">
        <v>30</v>
      </c>
      <c r="G10" s="131">
        <v>1.88</v>
      </c>
      <c r="H10" s="272">
        <v>2.2799999999999998</v>
      </c>
      <c r="I10" s="20">
        <v>0.24</v>
      </c>
      <c r="J10" s="43">
        <v>14.76</v>
      </c>
      <c r="K10" s="413">
        <v>70.5</v>
      </c>
    </row>
    <row r="11" spans="1:11" s="33" customFormat="1" ht="26.45" customHeight="1" x14ac:dyDescent="0.25">
      <c r="A11" s="140"/>
      <c r="B11" s="131"/>
      <c r="C11" s="553">
        <v>120</v>
      </c>
      <c r="D11" s="460" t="s">
        <v>46</v>
      </c>
      <c r="E11" s="128" t="s">
        <v>12</v>
      </c>
      <c r="F11" s="168">
        <v>30</v>
      </c>
      <c r="G11" s="131">
        <v>1.9</v>
      </c>
      <c r="H11" s="272">
        <v>1.98</v>
      </c>
      <c r="I11" s="20">
        <v>0.36</v>
      </c>
      <c r="J11" s="43">
        <v>12.06</v>
      </c>
      <c r="K11" s="413">
        <v>59.4</v>
      </c>
    </row>
    <row r="12" spans="1:11" s="33" customFormat="1" ht="26.45" customHeight="1" x14ac:dyDescent="0.25">
      <c r="A12" s="140"/>
      <c r="B12" s="131"/>
      <c r="C12" s="553"/>
      <c r="D12" s="460"/>
      <c r="E12" s="155" t="s">
        <v>19</v>
      </c>
      <c r="F12" s="268">
        <f>SUM(F6:F11)</f>
        <v>660</v>
      </c>
      <c r="G12" s="201">
        <f t="shared" ref="G12:J12" si="0">SUM(G6:G11)</f>
        <v>108.65</v>
      </c>
      <c r="H12" s="201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5">
        <f>SUM(K6:K11)</f>
        <v>532.98</v>
      </c>
    </row>
    <row r="13" spans="1:11" s="33" customFormat="1" ht="26.45" customHeight="1" thickBot="1" x14ac:dyDescent="0.3">
      <c r="A13" s="140"/>
      <c r="B13" s="134"/>
      <c r="C13" s="553"/>
      <c r="D13" s="460"/>
      <c r="E13" s="463" t="s">
        <v>20</v>
      </c>
      <c r="F13" s="168"/>
      <c r="G13" s="134"/>
      <c r="H13" s="245"/>
      <c r="I13" s="151"/>
      <c r="J13" s="152"/>
      <c r="K13" s="321">
        <f>K12/23.5</f>
        <v>22.68</v>
      </c>
    </row>
    <row r="14" spans="1:11" s="16" customFormat="1" ht="26.45" customHeight="1" x14ac:dyDescent="0.25">
      <c r="A14" s="142" t="s">
        <v>6</v>
      </c>
      <c r="B14" s="135"/>
      <c r="C14" s="395">
        <v>135</v>
      </c>
      <c r="D14" s="379" t="s">
        <v>18</v>
      </c>
      <c r="E14" s="177" t="s">
        <v>158</v>
      </c>
      <c r="F14" s="153">
        <v>60</v>
      </c>
      <c r="G14" s="959"/>
      <c r="H14" s="448">
        <v>1.2</v>
      </c>
      <c r="I14" s="378">
        <v>5.4</v>
      </c>
      <c r="J14" s="449">
        <v>5.16</v>
      </c>
      <c r="K14" s="194">
        <v>73.2</v>
      </c>
    </row>
    <row r="15" spans="1:11" s="16" customFormat="1" ht="26.45" customHeight="1" x14ac:dyDescent="0.25">
      <c r="A15" s="103"/>
      <c r="B15" s="132"/>
      <c r="C15" s="132" t="s">
        <v>184</v>
      </c>
      <c r="D15" s="461" t="s">
        <v>8</v>
      </c>
      <c r="E15" s="388" t="s">
        <v>179</v>
      </c>
      <c r="F15" s="631">
        <v>200</v>
      </c>
      <c r="G15" s="739"/>
      <c r="H15" s="239">
        <v>6.2</v>
      </c>
      <c r="I15" s="13">
        <v>6.38</v>
      </c>
      <c r="J15" s="40">
        <v>12.02</v>
      </c>
      <c r="K15" s="133">
        <v>131.11000000000001</v>
      </c>
    </row>
    <row r="16" spans="1:11" s="33" customFormat="1" ht="26.45" customHeight="1" x14ac:dyDescent="0.25">
      <c r="A16" s="104"/>
      <c r="B16" s="119"/>
      <c r="C16" s="131">
        <v>80</v>
      </c>
      <c r="D16" s="460" t="s">
        <v>9</v>
      </c>
      <c r="E16" s="157" t="s">
        <v>98</v>
      </c>
      <c r="F16" s="227">
        <v>90</v>
      </c>
      <c r="G16" s="412"/>
      <c r="H16" s="239">
        <v>14.84</v>
      </c>
      <c r="I16" s="13">
        <v>12.69</v>
      </c>
      <c r="J16" s="40">
        <v>4.46</v>
      </c>
      <c r="K16" s="133">
        <v>191.87</v>
      </c>
    </row>
    <row r="17" spans="1:11" s="33" customFormat="1" ht="26.45" customHeight="1" x14ac:dyDescent="0.25">
      <c r="A17" s="104"/>
      <c r="B17" s="119"/>
      <c r="C17" s="131">
        <v>54</v>
      </c>
      <c r="D17" s="459" t="s">
        <v>86</v>
      </c>
      <c r="E17" s="148" t="s">
        <v>42</v>
      </c>
      <c r="F17" s="130">
        <v>150</v>
      </c>
      <c r="G17" s="169"/>
      <c r="H17" s="272">
        <v>7.26</v>
      </c>
      <c r="I17" s="20">
        <v>4.96</v>
      </c>
      <c r="J17" s="43">
        <v>31.76</v>
      </c>
      <c r="K17" s="194">
        <v>198.84</v>
      </c>
    </row>
    <row r="18" spans="1:11" s="16" customFormat="1" ht="33.75" customHeight="1" x14ac:dyDescent="0.25">
      <c r="A18" s="105"/>
      <c r="B18" s="132"/>
      <c r="C18" s="98">
        <v>98</v>
      </c>
      <c r="D18" s="148" t="s">
        <v>17</v>
      </c>
      <c r="E18" s="174" t="s">
        <v>16</v>
      </c>
      <c r="F18" s="597">
        <v>200</v>
      </c>
      <c r="G18" s="597"/>
      <c r="H18" s="238">
        <v>0.37</v>
      </c>
      <c r="I18" s="15">
        <v>0</v>
      </c>
      <c r="J18" s="18">
        <v>14.85</v>
      </c>
      <c r="K18" s="192">
        <v>59.48</v>
      </c>
    </row>
    <row r="19" spans="1:11" s="16" customFormat="1" ht="26.45" customHeight="1" x14ac:dyDescent="0.25">
      <c r="A19" s="105"/>
      <c r="B19" s="133"/>
      <c r="C19" s="133">
        <v>119</v>
      </c>
      <c r="D19" s="459" t="s">
        <v>54</v>
      </c>
      <c r="E19" s="148" t="s">
        <v>41</v>
      </c>
      <c r="F19" s="130">
        <v>30</v>
      </c>
      <c r="G19" s="169"/>
      <c r="H19" s="238">
        <v>2.2799999999999998</v>
      </c>
      <c r="I19" s="15">
        <v>0.24</v>
      </c>
      <c r="J19" s="38">
        <v>14.76</v>
      </c>
      <c r="K19" s="191">
        <v>70.5</v>
      </c>
    </row>
    <row r="20" spans="1:11" s="16" customFormat="1" ht="26.45" customHeight="1" x14ac:dyDescent="0.25">
      <c r="A20" s="105"/>
      <c r="B20" s="133"/>
      <c r="C20" s="133">
        <v>120</v>
      </c>
      <c r="D20" s="459" t="s">
        <v>46</v>
      </c>
      <c r="E20" s="148" t="s">
        <v>46</v>
      </c>
      <c r="F20" s="130">
        <v>25</v>
      </c>
      <c r="G20" s="169"/>
      <c r="H20" s="238">
        <v>1.65</v>
      </c>
      <c r="I20" s="15">
        <v>0.3</v>
      </c>
      <c r="J20" s="38">
        <v>10.050000000000001</v>
      </c>
      <c r="K20" s="191">
        <v>49.5</v>
      </c>
    </row>
    <row r="21" spans="1:11" s="33" customFormat="1" ht="26.45" customHeight="1" x14ac:dyDescent="0.25">
      <c r="A21" s="104"/>
      <c r="B21" s="119"/>
      <c r="C21" s="136"/>
      <c r="D21" s="734"/>
      <c r="E21" s="155" t="s">
        <v>19</v>
      </c>
      <c r="F21" s="195">
        <f>SUM(F14:F20)</f>
        <v>755</v>
      </c>
      <c r="G21" s="957"/>
      <c r="H21" s="202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5">
        <f>SUM(K14:K20)</f>
        <v>774.5</v>
      </c>
    </row>
    <row r="22" spans="1:11" s="33" customFormat="1" ht="26.45" customHeight="1" thickBot="1" x14ac:dyDescent="0.3">
      <c r="A22" s="143"/>
      <c r="B22" s="120"/>
      <c r="C22" s="137"/>
      <c r="D22" s="735"/>
      <c r="E22" s="156" t="s">
        <v>20</v>
      </c>
      <c r="F22" s="134"/>
      <c r="G22" s="197"/>
      <c r="H22" s="203"/>
      <c r="I22" s="48"/>
      <c r="J22" s="115"/>
      <c r="K22" s="196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A24" s="382"/>
      <c r="B24" s="278"/>
      <c r="C24" s="275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A25" s="11"/>
      <c r="B25" s="351"/>
      <c r="C25" s="351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1"/>
      <c r="D2" s="6"/>
      <c r="E2" s="6"/>
      <c r="F2" s="1005">
        <v>44999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3" t="s">
        <v>204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4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188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180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209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192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2"/>
      <c r="D2" s="6"/>
      <c r="E2" s="6"/>
      <c r="F2" s="1005">
        <v>45000</v>
      </c>
      <c r="G2" s="1005"/>
      <c r="H2" s="1005"/>
      <c r="I2" s="1006"/>
      <c r="J2" s="1006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3" t="s">
        <v>204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4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205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210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155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4"/>
      <c r="D2" s="6"/>
      <c r="E2" s="6"/>
      <c r="F2" s="1005">
        <v>45001</v>
      </c>
      <c r="G2" s="1005"/>
      <c r="H2" s="1005"/>
      <c r="I2" s="1005"/>
      <c r="J2" s="1006"/>
      <c r="K2" s="1006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10" t="s">
        <v>211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1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186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212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193</v>
      </c>
      <c r="E18" s="537" t="s">
        <v>194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5"/>
      <c r="D2" s="6"/>
      <c r="E2" s="6"/>
      <c r="F2" s="1012">
        <v>45002</v>
      </c>
      <c r="G2" s="1012"/>
      <c r="H2" s="1012"/>
      <c r="I2" s="1012"/>
      <c r="J2" s="1013"/>
      <c r="K2" s="1013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3" t="s">
        <v>204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4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117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181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174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144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138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155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2">
        <v>45005</v>
      </c>
      <c r="G3" s="1012"/>
      <c r="H3" s="1012"/>
      <c r="I3" s="1012"/>
      <c r="J3" s="1013"/>
      <c r="K3" s="1013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191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161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2">
        <v>45005</v>
      </c>
      <c r="G3" s="1012"/>
      <c r="H3" s="1012"/>
      <c r="I3" s="1012"/>
      <c r="J3" s="1013"/>
      <c r="K3" s="1013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3" t="s">
        <v>204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4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213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165</v>
      </c>
      <c r="D10" s="128" t="s">
        <v>17</v>
      </c>
      <c r="E10" s="205" t="s">
        <v>182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164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203</v>
      </c>
      <c r="B2" s="5"/>
      <c r="C2" s="971"/>
      <c r="D2" s="6"/>
      <c r="E2" s="6"/>
      <c r="F2" s="1012">
        <v>45006</v>
      </c>
      <c r="G2" s="1012"/>
      <c r="H2" s="1012"/>
      <c r="I2" s="1012"/>
      <c r="J2" s="1012"/>
      <c r="K2" s="1013"/>
      <c r="L2" s="1013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204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161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214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197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180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190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173</v>
      </c>
      <c r="D19" s="159" t="s">
        <v>9</v>
      </c>
      <c r="E19" s="537" t="s">
        <v>172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203</v>
      </c>
      <c r="B2" s="5"/>
      <c r="C2" s="977"/>
      <c r="D2" s="6"/>
      <c r="E2" s="6"/>
      <c r="F2" s="1012">
        <v>45007</v>
      </c>
      <c r="G2" s="1012"/>
      <c r="H2" s="1012"/>
      <c r="I2" s="1012"/>
      <c r="J2" s="1012"/>
      <c r="K2" s="1013"/>
      <c r="L2" s="1013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174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189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203</v>
      </c>
      <c r="B3" s="5"/>
      <c r="C3" s="980"/>
      <c r="D3" s="6"/>
      <c r="E3" s="6"/>
      <c r="F3" s="1012">
        <v>45008</v>
      </c>
      <c r="G3" s="1012"/>
      <c r="H3" s="1012"/>
      <c r="I3" s="1012"/>
      <c r="J3" s="1012"/>
      <c r="K3" s="1013"/>
      <c r="L3" s="1013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208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195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199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178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196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158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186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168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203</v>
      </c>
      <c r="B2" s="5"/>
      <c r="C2" s="981"/>
      <c r="D2" s="6"/>
      <c r="E2" s="6"/>
      <c r="F2" s="1012">
        <v>45008</v>
      </c>
      <c r="G2" s="1012"/>
      <c r="H2" s="1012"/>
      <c r="I2" s="1012"/>
      <c r="J2" s="1012"/>
      <c r="K2" s="1013"/>
      <c r="L2" s="1013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9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4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215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216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170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156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175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171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7"/>
      <c r="D2" s="6"/>
      <c r="E2" s="6"/>
      <c r="F2" s="1005">
        <v>45019</v>
      </c>
      <c r="G2" s="1005"/>
      <c r="H2" s="1006"/>
      <c r="I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178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187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212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217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133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36"/>
      <c r="D2" s="6"/>
      <c r="E2" s="6"/>
      <c r="F2" s="1005">
        <v>45020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218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219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183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154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tabSelected="1"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87"/>
      <c r="D2" s="6"/>
      <c r="E2" s="6"/>
      <c r="F2" s="1005">
        <v>45020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1" t="s">
        <v>25</v>
      </c>
      <c r="G4" s="1003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02"/>
      <c r="G5" s="1004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162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163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161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176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160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177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176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191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161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41"/>
      <c r="D2" s="6"/>
      <c r="E2" s="6"/>
      <c r="F2" s="1005">
        <v>44994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3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4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205</v>
      </c>
      <c r="F6" s="361">
        <v>150</v>
      </c>
      <c r="G6" s="951">
        <v>23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175</v>
      </c>
      <c r="F7" s="168">
        <v>150</v>
      </c>
      <c r="G7" s="131">
        <v>34.47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83.809999999999988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195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170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156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203</v>
      </c>
      <c r="B2" s="5"/>
      <c r="C2" s="942"/>
      <c r="D2" s="6"/>
      <c r="E2" s="6"/>
      <c r="F2" s="1005">
        <v>44995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07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08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206</v>
      </c>
      <c r="F6" s="295">
        <v>60</v>
      </c>
      <c r="G6" s="135">
        <v>11.25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185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207</v>
      </c>
      <c r="F8" s="672">
        <v>90</v>
      </c>
      <c r="G8" s="536">
        <v>35.590000000000003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11.18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3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4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169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'04.04'!Область_печати</vt:lpstr>
      <vt:lpstr>'05.04'!Область_печати</vt:lpstr>
      <vt:lpstr>'09.03'!Область_печати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2023-04-04T19:23:00Z</dcterms:modified>
</cp:coreProperties>
</file>