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09.02.2023" sheetId="2" r:id="rId1"/>
  </sheets>
  <calcPr calcId="162913" calcOnSave="0"/>
</workbook>
</file>

<file path=xl/calcChain.xml><?xml version="1.0" encoding="utf-8"?>
<calcChain xmlns="http://schemas.openxmlformats.org/spreadsheetml/2006/main">
  <c r="F12" i="2" l="1"/>
  <c r="E12" i="2"/>
  <c r="G12" i="2"/>
  <c r="H12" i="2"/>
  <c r="I12" i="2"/>
  <c r="J12" i="2"/>
  <c r="J8" i="2" l="1"/>
  <c r="J13" i="2" s="1"/>
  <c r="I8" i="2"/>
  <c r="H8" i="2"/>
  <c r="G8" i="2"/>
</calcChain>
</file>

<file path=xl/sharedStrings.xml><?xml version="1.0" encoding="utf-8"?>
<sst xmlns="http://schemas.openxmlformats.org/spreadsheetml/2006/main" count="29" uniqueCount="29">
  <si>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</si>
  <si>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</si>
  <si>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</si>
  <si>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</si>
  <si>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</si>
  <si>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</si>
  <si>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</si>
  <si>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</si>
  <si>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</si>
  <si>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</si>
  <si>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</si>
  <si>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</si>
  <si>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</si>
  <si>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</si>
  <si>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</si>
  <si>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</si>
  <si>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</si>
  <si>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</si>
  <si>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</si>
  <si>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Компот из сухофруктов</t>
  </si>
  <si>
    <t>Хлеб ржаной</t>
  </si>
  <si>
    <t xml:space="preserve"> этик.</t>
  </si>
  <si>
    <t>гарнир</t>
  </si>
  <si>
    <t>Хлеб пшеничныйй</t>
  </si>
  <si>
    <t>Каша гречневая рассыпчатая с маслом</t>
  </si>
  <si>
    <t>МБОУ "Колмогоровская СОШ"</t>
  </si>
  <si>
    <t>Сыр сегмент</t>
  </si>
  <si>
    <t>Филе птицы тушеное с овощным чатни</t>
  </si>
  <si>
    <t>09.20.2023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</si>
</sst>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D12" sqref="D12"/>
    </sheetView>
  </sheetViews>
  <sheetFormatPr defaultRowHeight="15" x14ac:dyDescent="0.25"/>
  <cols>
    <col min="1" max="1" width="10.28515625" customWidth="1"/>
    <col min="2" max="2" width="8.7109375" style="23" customWidth="1"/>
    <col min="3" max="3" width="15.71093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76" t="s">
        <v>25</v>
      </c>
      <c r="B2" s="76"/>
      <c r="C2" s="76"/>
      <c r="D2" s="76"/>
      <c r="E2" s="77" t="s">
        <v>28</v>
      </c>
      <c r="F2" s="78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86" t="s">
        <v>0</v>
      </c>
      <c r="B4" s="84" t="s">
        <v>1</v>
      </c>
      <c r="C4" s="87" t="s">
        <v>2</v>
      </c>
      <c r="D4" s="79" t="s">
        <v>3</v>
      </c>
      <c r="E4" s="79" t="s">
        <v>4</v>
      </c>
      <c r="F4" s="79" t="s">
        <v>5</v>
      </c>
      <c r="G4" s="81" t="s">
        <v>6</v>
      </c>
      <c r="H4" s="82"/>
      <c r="I4" s="83"/>
      <c r="J4" s="84" t="s">
        <v>7</v>
      </c>
    </row>
    <row r="5" spans="1:10" ht="47.25" customHeight="1" thickBot="1" x14ac:dyDescent="0.3">
      <c r="A5" s="85"/>
      <c r="B5" s="85"/>
      <c r="C5" s="80"/>
      <c r="D5" s="80"/>
      <c r="E5" s="80"/>
      <c r="F5" s="80"/>
      <c r="G5" s="24" t="s">
        <v>8</v>
      </c>
      <c r="H5" s="5" t="s">
        <v>9</v>
      </c>
      <c r="I5" s="25" t="s">
        <v>10</v>
      </c>
      <c r="J5" s="85"/>
    </row>
    <row r="6" spans="1:10" ht="15.75" x14ac:dyDescent="0.25">
      <c r="A6" s="26" t="s">
        <v>11</v>
      </c>
      <c r="B6" s="27" t="s">
        <v>21</v>
      </c>
      <c r="C6" s="28" t="s">
        <v>12</v>
      </c>
      <c r="D6" s="29" t="s">
        <v>26</v>
      </c>
      <c r="E6" s="30">
        <v>17.5</v>
      </c>
      <c r="F6" s="31">
        <v>15.62</v>
      </c>
      <c r="G6" s="32">
        <v>1.7</v>
      </c>
      <c r="H6" s="33">
        <v>4.42</v>
      </c>
      <c r="I6" s="34">
        <v>0.85</v>
      </c>
      <c r="J6" s="35">
        <v>49.98</v>
      </c>
    </row>
    <row r="7" spans="1:10" ht="15.75" x14ac:dyDescent="0.25">
      <c r="A7" s="36"/>
      <c r="B7" s="9">
        <v>227</v>
      </c>
      <c r="C7" s="37" t="s">
        <v>22</v>
      </c>
      <c r="D7" s="38" t="s">
        <v>24</v>
      </c>
      <c r="E7" s="12">
        <v>150</v>
      </c>
      <c r="F7" s="37">
        <v>6.74</v>
      </c>
      <c r="G7" s="39">
        <v>4.3499999999999996</v>
      </c>
      <c r="H7" s="40">
        <v>3.9</v>
      </c>
      <c r="I7" s="41">
        <v>20.399999999999999</v>
      </c>
      <c r="J7" s="42">
        <v>134.25</v>
      </c>
    </row>
    <row r="8" spans="1:10" ht="15.75" x14ac:dyDescent="0.25">
      <c r="A8" s="43"/>
      <c r="B8" s="13">
        <v>269</v>
      </c>
      <c r="C8" s="44" t="s">
        <v>17</v>
      </c>
      <c r="D8" s="45" t="s">
        <v>27</v>
      </c>
      <c r="E8" s="46">
        <v>90</v>
      </c>
      <c r="F8" s="47">
        <v>33.53</v>
      </c>
      <c r="G8" s="75">
        <f>15.49*0.9</f>
        <v>13.941000000000001</v>
      </c>
      <c r="H8" s="14">
        <f>17.98*0.9</f>
        <v>16.182000000000002</v>
      </c>
      <c r="I8" s="15">
        <f>5.79*0.9</f>
        <v>5.2110000000000003</v>
      </c>
      <c r="J8" s="48">
        <f>249.12*0.9</f>
        <v>224.208</v>
      </c>
    </row>
    <row r="9" spans="1:10" ht="15.75" x14ac:dyDescent="0.25">
      <c r="A9" s="36"/>
      <c r="B9" s="37">
        <v>98</v>
      </c>
      <c r="C9" s="53" t="s">
        <v>18</v>
      </c>
      <c r="D9" s="72" t="s">
        <v>19</v>
      </c>
      <c r="E9" s="73">
        <v>200</v>
      </c>
      <c r="F9" s="56">
        <v>5.47</v>
      </c>
      <c r="G9" s="6">
        <v>0.4</v>
      </c>
      <c r="H9" s="7">
        <v>0</v>
      </c>
      <c r="I9" s="8">
        <v>27</v>
      </c>
      <c r="J9" s="74">
        <v>59.48</v>
      </c>
    </row>
    <row r="10" spans="1:10" ht="30.75" x14ac:dyDescent="0.25">
      <c r="A10" s="36"/>
      <c r="B10" s="42">
        <v>119</v>
      </c>
      <c r="C10" s="71" t="s">
        <v>13</v>
      </c>
      <c r="D10" s="54" t="s">
        <v>23</v>
      </c>
      <c r="E10" s="55">
        <v>30</v>
      </c>
      <c r="F10" s="56">
        <v>2.0099999999999998</v>
      </c>
      <c r="G10" s="49">
        <v>1.4</v>
      </c>
      <c r="H10" s="50">
        <v>0.14000000000000001</v>
      </c>
      <c r="I10" s="51">
        <v>8.8000000000000007</v>
      </c>
      <c r="J10" s="52">
        <v>48</v>
      </c>
    </row>
    <row r="11" spans="1:10" ht="15.75" x14ac:dyDescent="0.25">
      <c r="A11" s="36"/>
      <c r="B11" s="56">
        <v>120</v>
      </c>
      <c r="C11" s="71" t="s">
        <v>14</v>
      </c>
      <c r="D11" s="54" t="s">
        <v>20</v>
      </c>
      <c r="E11" s="10">
        <v>25</v>
      </c>
      <c r="F11" s="57">
        <v>1.75</v>
      </c>
      <c r="G11" s="6">
        <v>1.42</v>
      </c>
      <c r="H11" s="7">
        <v>0.27</v>
      </c>
      <c r="I11" s="8">
        <v>9.3000000000000007</v>
      </c>
      <c r="J11" s="11">
        <v>45.32</v>
      </c>
    </row>
    <row r="12" spans="1:10" ht="15.75" x14ac:dyDescent="0.25">
      <c r="A12" s="36"/>
      <c r="B12" s="16"/>
      <c r="C12" s="17"/>
      <c r="D12" s="58" t="s">
        <v>15</v>
      </c>
      <c r="E12" s="18">
        <f>E6+E7+E8+E9+E10+E11</f>
        <v>512.5</v>
      </c>
      <c r="F12" s="18">
        <f>F6+F7+F8+F9+F10+F11</f>
        <v>65.12</v>
      </c>
      <c r="G12" s="18">
        <f t="shared" ref="G12:J12" si="0">G6+G7+G8+G9+G10+G11</f>
        <v>23.210999999999999</v>
      </c>
      <c r="H12" s="18">
        <f t="shared" si="0"/>
        <v>24.912000000000003</v>
      </c>
      <c r="I12" s="18">
        <f t="shared" si="0"/>
        <v>71.560999999999993</v>
      </c>
      <c r="J12" s="18">
        <f t="shared" si="0"/>
        <v>561.23800000000006</v>
      </c>
    </row>
    <row r="13" spans="1:10" ht="16.5" thickBot="1" x14ac:dyDescent="0.3">
      <c r="A13" s="59"/>
      <c r="B13" s="19"/>
      <c r="C13" s="20"/>
      <c r="D13" s="60" t="s">
        <v>16</v>
      </c>
      <c r="E13" s="61"/>
      <c r="F13" s="19"/>
      <c r="G13" s="62"/>
      <c r="H13" s="63"/>
      <c r="I13" s="64"/>
      <c r="J13" s="21">
        <f>J12/23.5</f>
        <v>23.882468085106385</v>
      </c>
    </row>
    <row r="14" spans="1:10" ht="15.75" x14ac:dyDescent="0.25">
      <c r="A14" s="65"/>
      <c r="B14" s="66"/>
      <c r="C14" s="65"/>
      <c r="D14" s="67"/>
      <c r="E14" s="65"/>
      <c r="F14" s="65"/>
      <c r="G14" s="65"/>
      <c r="H14" s="65"/>
      <c r="I14" s="65"/>
      <c r="J14" s="68"/>
    </row>
    <row r="15" spans="1:10" x14ac:dyDescent="0.25">
      <c r="A15" s="22"/>
      <c r="B15" s="69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69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/>
      <c r="B18" s="69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2"/>
      <c r="B19" s="69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2"/>
      <c r="B20" s="69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22"/>
      <c r="B21" s="69"/>
      <c r="C21" s="22"/>
      <c r="D21" s="22"/>
      <c r="E21" s="22"/>
      <c r="F21" s="22"/>
      <c r="G21" s="22"/>
      <c r="H21" s="22"/>
      <c r="I21" s="22"/>
      <c r="J21" s="22"/>
    </row>
    <row r="22" spans="1:10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</row>
  </sheetData>
  <mergeCells count="10">
    <mergeCell ref="A2:D2"/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2023-02-08T16:27:24Z</dcterms:modified>
</cp:coreProperties>
</file>