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/>
  </bookViews>
  <sheets>
    <sheet name="11.05" sheetId="25" r:id="rId1"/>
  </sheets>
  <calcPr calcId="162913" calcOnSave="0"/>
</workbook>
</file>

<file path=xl/calcChain.xml><?xml version="1.0" encoding="utf-8"?>
<calcChain xmlns="http://schemas.openxmlformats.org/spreadsheetml/2006/main">
  <c r="J8" i="25" l="1"/>
  <c r="I8" i="25"/>
  <c r="G8" i="25"/>
  <c r="G12" i="25" l="1"/>
  <c r="H12" i="25"/>
  <c r="I12" i="25"/>
  <c r="J12" i="25"/>
  <c r="J13" i="25" s="1"/>
  <c r="F12" i="25"/>
</calcChain>
</file>

<file path=xl/sharedStrings.xml><?xml version="1.0" encoding="utf-8"?>
<sst xmlns="http://schemas.openxmlformats.org/spreadsheetml/2006/main" count="35" uniqueCount="33">
  <si>
    <t xml:space="preserve"> Прием пищи</t>
  </si>
  <si>
    <t>день</t>
  </si>
  <si>
    <t>Завтрак</t>
  </si>
  <si>
    <t>2 блюдо</t>
  </si>
  <si>
    <t>Сыр порциями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</si>
  <si>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</si>
  <si>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</si>
  <si>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</si>
  <si>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</si>
  <si>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</si>
  <si>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</si>
  <si>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</si>
  <si>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</si>
  <si>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</si>
  <si>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</si>
  <si>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</si>
  <si>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</si>
  <si>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</si>
  <si>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</si>
  <si>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</si>
  <si>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</si>
  <si>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</si>
  <si>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</si>
  <si>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</si>
  <si>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</si>
  <si>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</si>
  <si>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</si>
  <si>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</si>
  <si>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>Напиток плодово – ягодный витаминизированный (черносмородиновый)</t>
  </si>
  <si>
    <t>МБОУ "Колмогоровская СОШ"</t>
  </si>
  <si>
    <t>Филе птицы  запеченное в розовом соусе</t>
  </si>
  <si>
    <t>каша пшенная вязкая с маслом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</si>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</sst>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 applyBorder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3" xfId="0" applyFont="1" applyBorder="1"/>
    <xf numFmtId="0" fontId="7" fillId="0" borderId="14" xfId="0" applyFont="1" applyBorder="1" applyAlignment="1">
      <alignment horizontal="center"/>
    </xf>
    <xf numFmtId="0" fontId="10" fillId="2" borderId="16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center"/>
    </xf>
    <xf numFmtId="0" fontId="6" fillId="0" borderId="12" xfId="0" applyFont="1" applyBorder="1"/>
    <xf numFmtId="0" fontId="6" fillId="0" borderId="14" xfId="0" applyFont="1" applyBorder="1"/>
    <xf numFmtId="0" fontId="10" fillId="2" borderId="13" xfId="0" applyFont="1" applyFill="1" applyBorder="1"/>
    <xf numFmtId="0" fontId="10" fillId="2" borderId="16" xfId="0" applyFont="1" applyFill="1" applyBorder="1" applyAlignment="1"/>
    <xf numFmtId="0" fontId="10" fillId="2" borderId="2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10" fillId="2" borderId="16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16" xfId="0" applyFont="1" applyFill="1" applyBorder="1" applyAlignment="1">
      <alignment wrapText="1"/>
    </xf>
    <xf numFmtId="0" fontId="5" fillId="2" borderId="3" xfId="1" applyFont="1" applyFill="1" applyBorder="1" applyAlignment="1">
      <alignment horizontal="center"/>
    </xf>
    <xf numFmtId="164" fontId="7" fillId="4" borderId="24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0" fillId="0" borderId="16" xfId="0" applyFont="1" applyFill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2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2" fillId="4" borderId="0" xfId="0" applyFont="1" applyFill="1" applyBorder="1"/>
    <xf numFmtId="0" fontId="0" fillId="4" borderId="0" xfId="0" applyFill="1" applyBorder="1"/>
    <xf numFmtId="0" fontId="7" fillId="0" borderId="12" xfId="0" applyFont="1" applyBorder="1" applyAlignment="1">
      <alignment horizontal="center"/>
    </xf>
    <xf numFmtId="0" fontId="10" fillId="0" borderId="25" xfId="0" applyFont="1" applyFill="1" applyBorder="1" applyAlignment="1"/>
    <xf numFmtId="0" fontId="9" fillId="0" borderId="19" xfId="0" applyFont="1" applyBorder="1" applyAlignment="1"/>
    <xf numFmtId="0" fontId="10" fillId="2" borderId="15" xfId="0" applyFont="1" applyFill="1" applyBorder="1" applyAlignment="1"/>
    <xf numFmtId="0" fontId="7" fillId="0" borderId="12" xfId="0" applyFont="1" applyBorder="1" applyAlignment="1"/>
    <xf numFmtId="0" fontId="7" fillId="0" borderId="14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/>
    <xf numFmtId="0" fontId="7" fillId="0" borderId="28" xfId="0" applyFont="1" applyBorder="1" applyAlignment="1"/>
    <xf numFmtId="0" fontId="10" fillId="2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/>
    <xf numFmtId="0" fontId="4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zoomScale="70" zoomScaleNormal="70" workbookViewId="0">
      <selection activeCell="G12" sqref="G12"/>
    </sheetView>
  </sheetViews>
  <sheetFormatPr defaultRowHeight="15" x14ac:dyDescent="0.25"/>
  <cols>
    <col min="1" max="1" width="16.85546875" customWidth="1"/>
    <col min="2" max="2" width="15.7109375" style="88" customWidth="1"/>
    <col min="3" max="3" width="15.7109375" style="2" customWidth="1"/>
    <col min="4" max="4" width="24.42578125" style="2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3" t="s">
        <v>32</v>
      </c>
      <c r="B2" s="3" t="s">
        <v>29</v>
      </c>
      <c r="D2" s="91"/>
      <c r="E2" s="3"/>
      <c r="F2" s="93" t="s">
        <v>1</v>
      </c>
      <c r="G2" s="92">
        <v>45057</v>
      </c>
      <c r="H2" s="92"/>
      <c r="I2" s="94"/>
      <c r="J2" s="94"/>
    </row>
    <row r="3" spans="1:10" ht="15.75" thickBot="1" x14ac:dyDescent="0.3">
      <c r="A3" s="1"/>
      <c r="C3" s="47"/>
      <c r="D3" s="47"/>
      <c r="E3" s="1"/>
      <c r="F3" s="1"/>
      <c r="G3" s="1"/>
      <c r="H3" s="1"/>
      <c r="I3" s="1"/>
      <c r="J3" s="1"/>
    </row>
    <row r="4" spans="1:10" s="6" customFormat="1" ht="21.75" customHeight="1" thickBot="1" x14ac:dyDescent="0.3">
      <c r="A4" s="26"/>
      <c r="B4" s="84"/>
      <c r="C4" s="78" t="s">
        <v>19</v>
      </c>
      <c r="D4" s="46"/>
      <c r="E4" s="80"/>
      <c r="F4" s="78"/>
      <c r="G4" s="85" t="s">
        <v>11</v>
      </c>
      <c r="H4" s="85"/>
      <c r="I4" s="86"/>
      <c r="J4" s="82" t="s">
        <v>12</v>
      </c>
    </row>
    <row r="5" spans="1:10" s="6" customFormat="1" ht="28.5" customHeight="1" thickBot="1" x14ac:dyDescent="0.3">
      <c r="A5" s="27" t="s">
        <v>0</v>
      </c>
      <c r="B5" s="21"/>
      <c r="C5" s="23" t="s">
        <v>20</v>
      </c>
      <c r="D5" s="51" t="s">
        <v>21</v>
      </c>
      <c r="E5" s="64" t="s">
        <v>18</v>
      </c>
      <c r="F5" s="23" t="s">
        <v>13</v>
      </c>
      <c r="G5" s="64" t="s">
        <v>14</v>
      </c>
      <c r="H5" s="63" t="s">
        <v>15</v>
      </c>
      <c r="I5" s="64" t="s">
        <v>16</v>
      </c>
      <c r="J5" s="83" t="s">
        <v>17</v>
      </c>
    </row>
    <row r="6" spans="1:10" s="6" customFormat="1" ht="26.45" customHeight="1" x14ac:dyDescent="0.25">
      <c r="A6" s="22" t="s">
        <v>2</v>
      </c>
      <c r="B6" s="31"/>
      <c r="C6" s="49">
        <v>1</v>
      </c>
      <c r="D6" s="24" t="s">
        <v>8</v>
      </c>
      <c r="E6" s="81" t="s">
        <v>4</v>
      </c>
      <c r="F6" s="31">
        <v>15</v>
      </c>
      <c r="G6" s="52">
        <v>3.48</v>
      </c>
      <c r="H6" s="14">
        <v>4.43</v>
      </c>
      <c r="I6" s="15">
        <v>0</v>
      </c>
      <c r="J6" s="56">
        <v>54.6</v>
      </c>
    </row>
    <row r="7" spans="1:10" s="11" customFormat="1" ht="26.45" customHeight="1" x14ac:dyDescent="0.25">
      <c r="A7" s="28"/>
      <c r="B7" s="36" t="s">
        <v>27</v>
      </c>
      <c r="C7" s="38">
        <v>114</v>
      </c>
      <c r="D7" s="32" t="s">
        <v>3</v>
      </c>
      <c r="E7" s="32" t="s">
        <v>30</v>
      </c>
      <c r="F7" s="36">
        <v>90</v>
      </c>
      <c r="G7" s="69">
        <v>12.38</v>
      </c>
      <c r="H7" s="57">
        <v>10.59</v>
      </c>
      <c r="I7" s="58">
        <v>16.84</v>
      </c>
      <c r="J7" s="59">
        <v>167.46</v>
      </c>
    </row>
    <row r="8" spans="1:10" s="11" customFormat="1" ht="26.45" customHeight="1" x14ac:dyDescent="0.25">
      <c r="A8" s="28"/>
      <c r="B8" s="25"/>
      <c r="C8" s="49">
        <v>124</v>
      </c>
      <c r="D8" s="24" t="s">
        <v>23</v>
      </c>
      <c r="E8" s="53" t="s">
        <v>31</v>
      </c>
      <c r="F8" s="44">
        <v>150</v>
      </c>
      <c r="G8" s="40">
        <f>2.7*1.5</f>
        <v>4.0500000000000007</v>
      </c>
      <c r="H8" s="18">
        <v>4.5</v>
      </c>
      <c r="I8" s="39">
        <f>15.2*1.5</f>
        <v>22.799999999999997</v>
      </c>
      <c r="J8" s="54">
        <f>98.2*1.5</f>
        <v>147.30000000000001</v>
      </c>
    </row>
    <row r="9" spans="1:10" s="11" customFormat="1" ht="39.75" customHeight="1" x14ac:dyDescent="0.25">
      <c r="A9" s="28"/>
      <c r="B9" s="25"/>
      <c r="C9" s="20">
        <v>104</v>
      </c>
      <c r="D9" s="79" t="s">
        <v>7</v>
      </c>
      <c r="E9" s="71" t="s">
        <v>28</v>
      </c>
      <c r="F9" s="72">
        <v>200</v>
      </c>
      <c r="G9" s="7">
        <v>0</v>
      </c>
      <c r="H9" s="5">
        <v>0</v>
      </c>
      <c r="I9" s="12">
        <v>14.16</v>
      </c>
      <c r="J9" s="48">
        <v>55.48</v>
      </c>
    </row>
    <row r="10" spans="1:10" s="11" customFormat="1" ht="26.45" customHeight="1" x14ac:dyDescent="0.25">
      <c r="A10" s="28"/>
      <c r="B10" s="30"/>
      <c r="C10" s="19">
        <v>119</v>
      </c>
      <c r="D10" s="24" t="s">
        <v>5</v>
      </c>
      <c r="E10" s="29" t="s">
        <v>24</v>
      </c>
      <c r="F10" s="25">
        <v>25</v>
      </c>
      <c r="G10" s="8">
        <v>1.9</v>
      </c>
      <c r="H10" s="9">
        <v>0.2</v>
      </c>
      <c r="I10" s="13">
        <v>12.3</v>
      </c>
      <c r="J10" s="56">
        <v>58.75</v>
      </c>
    </row>
    <row r="11" spans="1:10" s="11" customFormat="1" ht="30" customHeight="1" x14ac:dyDescent="0.25">
      <c r="A11" s="28"/>
      <c r="B11" s="25"/>
      <c r="C11" s="49">
        <v>120</v>
      </c>
      <c r="D11" s="24" t="s">
        <v>6</v>
      </c>
      <c r="E11" s="29" t="s">
        <v>22</v>
      </c>
      <c r="F11" s="25">
        <v>20</v>
      </c>
      <c r="G11" s="8">
        <v>1.32</v>
      </c>
      <c r="H11" s="9">
        <v>0.24</v>
      </c>
      <c r="I11" s="13">
        <v>8.0399999999999991</v>
      </c>
      <c r="J11" s="56">
        <v>39.6</v>
      </c>
    </row>
    <row r="12" spans="1:10" s="11" customFormat="1" ht="30" customHeight="1" x14ac:dyDescent="0.25">
      <c r="A12" s="28"/>
      <c r="B12" s="36" t="s">
        <v>27</v>
      </c>
      <c r="C12" s="65"/>
      <c r="D12" s="67"/>
      <c r="E12" s="60" t="s">
        <v>9</v>
      </c>
      <c r="F12" s="50">
        <f>F6+F7+F8+F9+F10+F11</f>
        <v>500</v>
      </c>
      <c r="G12" s="68">
        <f>G6+G7+G8+G9+G10+G11</f>
        <v>23.130000000000003</v>
      </c>
      <c r="H12" s="16">
        <f>H6+H7+H8+H9+H10+H11</f>
        <v>19.959999999999997</v>
      </c>
      <c r="I12" s="17">
        <f>I6+I7+I8+I9+I10+I11</f>
        <v>74.139999999999986</v>
      </c>
      <c r="J12" s="62">
        <f>J6+J7+J8+J9+J10+J11</f>
        <v>523.19000000000005</v>
      </c>
    </row>
    <row r="13" spans="1:10" s="11" customFormat="1" ht="26.45" customHeight="1" thickBot="1" x14ac:dyDescent="0.3">
      <c r="A13" s="28"/>
      <c r="B13" s="36" t="s">
        <v>27</v>
      </c>
      <c r="C13" s="66"/>
      <c r="D13" s="35"/>
      <c r="E13" s="61" t="s">
        <v>10</v>
      </c>
      <c r="F13" s="37"/>
      <c r="G13" s="70"/>
      <c r="H13" s="33"/>
      <c r="I13" s="34"/>
      <c r="J13" s="55">
        <f>J12/23.5</f>
        <v>22.263404255319152</v>
      </c>
    </row>
    <row r="14" spans="1:10" ht="15.75" x14ac:dyDescent="0.25">
      <c r="A14" s="4"/>
      <c r="B14" s="87"/>
      <c r="C14" s="45"/>
      <c r="D14" s="45"/>
      <c r="E14" s="10"/>
      <c r="F14" s="10"/>
      <c r="G14" s="42"/>
      <c r="H14" s="41"/>
      <c r="I14" s="10"/>
      <c r="J14" s="43"/>
    </row>
    <row r="16" spans="1:10" x14ac:dyDescent="0.25">
      <c r="A16" s="73" t="s">
        <v>25</v>
      </c>
      <c r="B16" s="90"/>
      <c r="C16" s="74"/>
      <c r="D16" s="75"/>
    </row>
    <row r="17" spans="1:4" x14ac:dyDescent="0.25">
      <c r="A17" s="76" t="s">
        <v>26</v>
      </c>
      <c r="B17" s="89"/>
      <c r="C17" s="77"/>
      <c r="D17" s="77"/>
    </row>
  </sheetData>
  <mergeCells count="1">
    <mergeCell ref="G2:H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2023-05-19T08:03:32Z</dcterms:modified>
</cp:coreProperties>
</file>