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5 день" sheetId="24" r:id="rId16"/>
    <sheet name="16 день" sheetId="25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J11" i="24"/>
  <c r="J12" i="24" s="1"/>
  <c r="I11" i="24"/>
  <c r="H11" i="24"/>
  <c r="G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J24" i="24"/>
  <c r="J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<sst xmlns="http://schemas.openxmlformats.org/spreadsheetml/2006/main" count="1349" uniqueCount="218">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</sst>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203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69" t="s">
        <v>24</v>
      </c>
      <c r="L4" s="970"/>
      <c r="M4" s="971"/>
      <c r="N4" s="971"/>
      <c r="O4" s="971"/>
      <c r="P4" s="972" t="s">
        <v>25</v>
      </c>
      <c r="Q4" s="973"/>
      <c r="R4" s="973"/>
      <c r="S4" s="973"/>
      <c r="T4" s="973"/>
      <c r="U4" s="973"/>
      <c r="V4" s="973"/>
      <c r="W4" s="974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6"/>
      <c r="D2" s="6"/>
      <c r="E2" s="6"/>
      <c r="F2" s="982">
        <v>44994</v>
      </c>
      <c r="G2" s="982"/>
      <c r="H2" s="982"/>
      <c r="I2" s="983"/>
      <c r="J2" s="98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86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87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212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208</v>
      </c>
      <c r="B2" s="5"/>
      <c r="C2" s="947"/>
      <c r="D2" s="6"/>
      <c r="E2" s="6"/>
      <c r="F2" s="982">
        <v>44995</v>
      </c>
      <c r="G2" s="982"/>
      <c r="H2" s="982"/>
      <c r="I2" s="983"/>
      <c r="J2" s="983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88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89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213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214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986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987"/>
      <c r="H5" s="125" t="s">
        <v>27</v>
      </c>
      <c r="I5" s="488" t="s">
        <v>28</v>
      </c>
      <c r="J5" s="764" t="s">
        <v>29</v>
      </c>
      <c r="K5" s="719" t="s">
        <v>30</v>
      </c>
    </row>
    <row r="6" spans="1:11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961"/>
      <c r="H6" s="241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169"/>
      <c r="H7" s="385">
        <v>23.46</v>
      </c>
      <c r="I7" s="90">
        <v>11.79</v>
      </c>
      <c r="J7" s="94">
        <v>42.51</v>
      </c>
      <c r="K7" s="600">
        <v>372.4</v>
      </c>
    </row>
    <row r="8" spans="1:11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2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5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942"/>
      <c r="H10" s="241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2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942"/>
      <c r="H11" s="241"/>
      <c r="I11" s="15"/>
      <c r="J11" s="38"/>
      <c r="K11" s="352">
        <f>K10/23.5</f>
        <v>23.479148936170212</v>
      </c>
    </row>
    <row r="12" spans="1:11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694"/>
      <c r="H12" s="266">
        <v>1.29</v>
      </c>
      <c r="I12" s="36">
        <v>4.2699999999999996</v>
      </c>
      <c r="J12" s="37">
        <v>6.97</v>
      </c>
      <c r="K12" s="316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416"/>
      <c r="H13" s="252">
        <v>6.66</v>
      </c>
      <c r="I13" s="76">
        <v>5.51</v>
      </c>
      <c r="J13" s="210">
        <v>8.75</v>
      </c>
      <c r="K13" s="384">
        <v>111.57</v>
      </c>
    </row>
    <row r="14" spans="1:11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664"/>
      <c r="H14" s="275">
        <v>23.81</v>
      </c>
      <c r="I14" s="20">
        <v>19.829999999999998</v>
      </c>
      <c r="J14" s="43">
        <v>0.72</v>
      </c>
      <c r="K14" s="274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416"/>
      <c r="H15" s="252">
        <v>3.93</v>
      </c>
      <c r="I15" s="76">
        <v>4.24</v>
      </c>
      <c r="J15" s="210">
        <v>21.84</v>
      </c>
      <c r="K15" s="384">
        <v>140.55000000000001</v>
      </c>
    </row>
    <row r="16" spans="1:11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5">
        <v>0.15</v>
      </c>
      <c r="I16" s="20">
        <v>0.04</v>
      </c>
      <c r="J16" s="43">
        <v>12.83</v>
      </c>
      <c r="K16" s="274">
        <v>52.45</v>
      </c>
    </row>
    <row r="17" spans="1:11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82"/>
      <c r="H17" s="241">
        <v>1.52</v>
      </c>
      <c r="I17" s="15">
        <v>0.16</v>
      </c>
      <c r="J17" s="38">
        <v>9.84</v>
      </c>
      <c r="K17" s="620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41">
        <v>1.32</v>
      </c>
      <c r="I18" s="15">
        <v>0.24</v>
      </c>
      <c r="J18" s="38">
        <v>8.0399999999999991</v>
      </c>
      <c r="K18" s="621">
        <v>39.6</v>
      </c>
    </row>
    <row r="19" spans="1:11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962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6">
        <f t="shared" si="1"/>
        <v>738.48000000000013</v>
      </c>
    </row>
    <row r="20" spans="1:11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963"/>
      <c r="H20" s="204"/>
      <c r="I20" s="48"/>
      <c r="J20" s="115"/>
      <c r="K20" s="473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7"/>
      <c r="C22" s="277"/>
      <c r="D22" s="278"/>
      <c r="E22" s="279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960"/>
      <c r="D2" s="6"/>
      <c r="E2" s="6"/>
      <c r="F2" s="982">
        <v>44998</v>
      </c>
      <c r="G2" s="982"/>
      <c r="H2" s="982"/>
      <c r="I2" s="983"/>
      <c r="J2" s="983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986" t="s">
        <v>211</v>
      </c>
      <c r="H4" s="788" t="s">
        <v>22</v>
      </c>
      <c r="I4" s="789"/>
      <c r="J4" s="790"/>
      <c r="K4" s="648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990"/>
      <c r="H5" s="801" t="s">
        <v>27</v>
      </c>
      <c r="I5" s="488" t="s">
        <v>28</v>
      </c>
      <c r="J5" s="802" t="s">
        <v>29</v>
      </c>
      <c r="K5" s="649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215</v>
      </c>
      <c r="F6" s="961">
        <v>150</v>
      </c>
      <c r="G6" s="136">
        <v>40.5</v>
      </c>
      <c r="H6" s="342">
        <v>0.6</v>
      </c>
      <c r="I6" s="46">
        <v>0.45</v>
      </c>
      <c r="J6" s="47">
        <v>15.45</v>
      </c>
      <c r="K6" s="274">
        <v>70.5</v>
      </c>
    </row>
    <row r="7" spans="1:11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69">
        <v>150</v>
      </c>
      <c r="G7" s="132">
        <v>12.47</v>
      </c>
      <c r="H7" s="385">
        <v>7.85</v>
      </c>
      <c r="I7" s="90">
        <v>5.23</v>
      </c>
      <c r="J7" s="94">
        <v>41.29</v>
      </c>
      <c r="K7" s="461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965">
        <v>1.4</v>
      </c>
      <c r="H8" s="241">
        <v>0</v>
      </c>
      <c r="I8" s="15">
        <v>0</v>
      </c>
      <c r="J8" s="38">
        <v>7.27</v>
      </c>
      <c r="K8" s="260">
        <v>28.73</v>
      </c>
    </row>
    <row r="9" spans="1:11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185">
        <v>50.5</v>
      </c>
      <c r="H9" s="241">
        <v>0</v>
      </c>
      <c r="I9" s="15">
        <v>0</v>
      </c>
      <c r="J9" s="38">
        <v>15</v>
      </c>
      <c r="K9" s="260">
        <v>60</v>
      </c>
    </row>
    <row r="10" spans="1:11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69">
        <v>30</v>
      </c>
      <c r="G10" s="132">
        <v>1.88</v>
      </c>
      <c r="H10" s="275">
        <v>2.2799999999999998</v>
      </c>
      <c r="I10" s="20">
        <v>0.24</v>
      </c>
      <c r="J10" s="43">
        <v>14.76</v>
      </c>
      <c r="K10" s="417">
        <v>70.5</v>
      </c>
    </row>
    <row r="11" spans="1:11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69">
        <v>30</v>
      </c>
      <c r="G11" s="132">
        <v>1.9</v>
      </c>
      <c r="H11" s="275">
        <v>1.98</v>
      </c>
      <c r="I11" s="20">
        <v>0.36</v>
      </c>
      <c r="J11" s="43">
        <v>12.06</v>
      </c>
      <c r="K11" s="417">
        <v>59.4</v>
      </c>
    </row>
    <row r="12" spans="1:11" s="33" customFormat="1" ht="26.45" customHeight="1" x14ac:dyDescent="0.25">
      <c r="A12" s="141"/>
      <c r="B12" s="132"/>
      <c r="C12" s="557"/>
      <c r="D12" s="464"/>
      <c r="E12" s="156" t="s">
        <v>20</v>
      </c>
      <c r="F12" s="271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9">
        <f>SUM(K6:K11)</f>
        <v>532.98</v>
      </c>
    </row>
    <row r="13" spans="1:11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69"/>
      <c r="G13" s="135"/>
      <c r="H13" s="248"/>
      <c r="I13" s="152"/>
      <c r="J13" s="153"/>
      <c r="K13" s="324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964"/>
      <c r="H14" s="452">
        <v>1.2</v>
      </c>
      <c r="I14" s="382">
        <v>5.4</v>
      </c>
      <c r="J14" s="453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743"/>
      <c r="H15" s="242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416"/>
      <c r="H16" s="242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170"/>
      <c r="H17" s="275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601"/>
      <c r="H18" s="241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170"/>
      <c r="H19" s="241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170"/>
      <c r="H20" s="241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962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6"/>
      <c r="B24" s="281"/>
      <c r="C24" s="278"/>
      <c r="D24" s="278"/>
      <c r="E24" s="279"/>
      <c r="F24" s="280"/>
      <c r="G24" s="280"/>
      <c r="H24" s="278"/>
      <c r="I24" s="278"/>
      <c r="J24" s="278"/>
    </row>
    <row r="25" spans="1:11" ht="18.75" x14ac:dyDescent="0.25">
      <c r="A25" s="11"/>
      <c r="B25" s="354"/>
      <c r="C25" s="354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6"/>
      <c r="D2" s="6"/>
      <c r="E2" s="6"/>
      <c r="F2" s="982">
        <v>44999</v>
      </c>
      <c r="G2" s="982"/>
      <c r="H2" s="982"/>
      <c r="I2" s="983"/>
      <c r="J2" s="98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986" t="s">
        <v>211</v>
      </c>
      <c r="H4" s="797" t="s">
        <v>22</v>
      </c>
      <c r="I4" s="798"/>
      <c r="J4" s="799"/>
      <c r="K4" s="707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987"/>
      <c r="H5" s="801" t="s">
        <v>27</v>
      </c>
      <c r="I5" s="488" t="s">
        <v>28</v>
      </c>
      <c r="J5" s="802" t="s">
        <v>29</v>
      </c>
      <c r="K5" s="719" t="s">
        <v>30</v>
      </c>
    </row>
    <row r="6" spans="1:11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968"/>
      <c r="H6" s="568">
        <v>1.1599999999999999</v>
      </c>
      <c r="I6" s="569">
        <v>3.65</v>
      </c>
      <c r="J6" s="570">
        <v>2.2799999999999998</v>
      </c>
      <c r="K6" s="758">
        <v>48.38</v>
      </c>
    </row>
    <row r="7" spans="1:11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540">
        <v>21.88</v>
      </c>
      <c r="H7" s="243">
        <v>0.66</v>
      </c>
      <c r="I7" s="61">
        <v>0.12</v>
      </c>
      <c r="J7" s="108">
        <v>2.2799999999999998</v>
      </c>
      <c r="K7" s="402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216</v>
      </c>
      <c r="F8" s="165">
        <v>90</v>
      </c>
      <c r="G8" s="183">
        <v>34</v>
      </c>
      <c r="H8" s="305">
        <v>17.989999999999998</v>
      </c>
      <c r="I8" s="57">
        <v>14.98</v>
      </c>
      <c r="J8" s="110">
        <v>12.23</v>
      </c>
      <c r="K8" s="529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184"/>
      <c r="H9" s="412">
        <v>18.13</v>
      </c>
      <c r="I9" s="75">
        <v>17.05</v>
      </c>
      <c r="J9" s="470">
        <v>3.69</v>
      </c>
      <c r="K9" s="517">
        <v>240.96</v>
      </c>
    </row>
    <row r="10" spans="1:11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664">
        <v>150</v>
      </c>
      <c r="G10" s="228">
        <v>14.2</v>
      </c>
      <c r="H10" s="275">
        <v>3.31</v>
      </c>
      <c r="I10" s="20">
        <v>5.56</v>
      </c>
      <c r="J10" s="43">
        <v>25.99</v>
      </c>
      <c r="K10" s="274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635">
        <v>11.33</v>
      </c>
      <c r="H11" s="241">
        <v>0</v>
      </c>
      <c r="I11" s="15">
        <v>0</v>
      </c>
      <c r="J11" s="18">
        <v>14.4</v>
      </c>
      <c r="K11" s="620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131">
        <v>1.88</v>
      </c>
      <c r="H12" s="241">
        <v>2.2799999999999998</v>
      </c>
      <c r="I12" s="15">
        <v>0.24</v>
      </c>
      <c r="J12" s="18">
        <v>14.76</v>
      </c>
      <c r="K12" s="621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131">
        <v>1.4</v>
      </c>
      <c r="H13" s="241">
        <v>1.32</v>
      </c>
      <c r="I13" s="15">
        <v>0.24</v>
      </c>
      <c r="J13" s="18">
        <v>8.0399999999999991</v>
      </c>
      <c r="K13" s="621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6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/>
      <c r="H15" s="306">
        <f t="shared" ref="H15:K15" si="1">H7+H9+H10+H11+H12+H13</f>
        <v>25.7</v>
      </c>
      <c r="I15" s="52">
        <f t="shared" si="1"/>
        <v>23.209999999999997</v>
      </c>
      <c r="J15" s="765">
        <f t="shared" si="1"/>
        <v>69.16</v>
      </c>
      <c r="K15" s="294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183"/>
      <c r="H16" s="305"/>
      <c r="I16" s="57"/>
      <c r="J16" s="110"/>
      <c r="K16" s="876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186"/>
      <c r="H17" s="307"/>
      <c r="I17" s="163"/>
      <c r="J17" s="188"/>
      <c r="K17" s="878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961"/>
      <c r="H18" s="262">
        <v>0.6</v>
      </c>
      <c r="I18" s="34">
        <v>0.6</v>
      </c>
      <c r="J18" s="45">
        <v>14.7</v>
      </c>
      <c r="K18" s="481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696"/>
      <c r="H19" s="242">
        <v>9.19</v>
      </c>
      <c r="I19" s="13">
        <v>5.64</v>
      </c>
      <c r="J19" s="23">
        <v>13.63</v>
      </c>
      <c r="K19" s="289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527"/>
      <c r="H20" s="305">
        <v>20.170000000000002</v>
      </c>
      <c r="I20" s="57">
        <v>20.309999999999999</v>
      </c>
      <c r="J20" s="110">
        <v>2.09</v>
      </c>
      <c r="K20" s="529">
        <v>274</v>
      </c>
    </row>
    <row r="21" spans="1:11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549"/>
      <c r="H21" s="339">
        <v>24.87</v>
      </c>
      <c r="I21" s="53">
        <v>21.09</v>
      </c>
      <c r="J21" s="54">
        <v>0.72</v>
      </c>
      <c r="K21" s="530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127"/>
      <c r="H22" s="385">
        <v>6.76</v>
      </c>
      <c r="I22" s="90">
        <v>3.93</v>
      </c>
      <c r="J22" s="91">
        <v>41.29</v>
      </c>
      <c r="K22" s="531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170"/>
      <c r="H23" s="241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601"/>
      <c r="H24" s="241">
        <v>1.52</v>
      </c>
      <c r="I24" s="15">
        <v>0.16</v>
      </c>
      <c r="J24" s="38">
        <v>9.84</v>
      </c>
      <c r="K24" s="260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169"/>
      <c r="H25" s="275">
        <v>1.32</v>
      </c>
      <c r="I25" s="20">
        <v>0.24</v>
      </c>
      <c r="J25" s="21">
        <v>8.0399999999999991</v>
      </c>
      <c r="K25" s="448">
        <v>39.6</v>
      </c>
    </row>
    <row r="26" spans="1:11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K26" si="2">F18+F19+F20+F22+F23+F24+F25</f>
        <v>830</v>
      </c>
      <c r="G26" s="431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6">
        <f t="shared" si="2"/>
        <v>851.06</v>
      </c>
    </row>
    <row r="27" spans="1:11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K27" si="3">F18+F19+F21+F22+F23+F24+F25</f>
        <v>835</v>
      </c>
      <c r="G27" s="478"/>
      <c r="H27" s="306">
        <f t="shared" si="3"/>
        <v>44.51</v>
      </c>
      <c r="I27" s="52">
        <f t="shared" si="3"/>
        <v>31.659999999999997</v>
      </c>
      <c r="J27" s="765">
        <f t="shared" si="3"/>
        <v>100.95000000000002</v>
      </c>
      <c r="K27" s="294">
        <f t="shared" si="3"/>
        <v>867.56</v>
      </c>
    </row>
    <row r="28" spans="1:11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431"/>
      <c r="H28" s="201"/>
      <c r="I28" s="22"/>
      <c r="J28" s="109"/>
      <c r="K28" s="532">
        <f>K26/23.5</f>
        <v>36.215319148936167</v>
      </c>
    </row>
    <row r="29" spans="1:11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167"/>
      <c r="H29" s="435"/>
      <c r="I29" s="436"/>
      <c r="J29" s="480"/>
      <c r="K29" s="533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6" t="s">
        <v>66</v>
      </c>
      <c r="B31" s="829"/>
      <c r="C31" s="637"/>
      <c r="D31" s="638"/>
      <c r="E31" s="25"/>
      <c r="F31" s="26"/>
      <c r="G31" s="26"/>
      <c r="H31" s="9"/>
      <c r="I31" s="11"/>
      <c r="J31" s="11"/>
    </row>
    <row r="32" spans="1:11" ht="18.75" x14ac:dyDescent="0.25">
      <c r="A32" s="639" t="s">
        <v>67</v>
      </c>
      <c r="B32" s="825"/>
      <c r="C32" s="640"/>
      <c r="D32" s="640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tabSelected="1" zoomScale="70" zoomScaleNormal="70" workbookViewId="0">
      <selection activeCell="H18" sqref="H18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7"/>
      <c r="D2" s="6"/>
      <c r="E2" s="6"/>
      <c r="F2" s="982">
        <v>45000</v>
      </c>
      <c r="G2" s="982"/>
      <c r="H2" s="982"/>
      <c r="I2" s="983"/>
      <c r="J2" s="983"/>
      <c r="K2" s="8"/>
    </row>
    <row r="3" spans="1:11" ht="15.75" thickBot="1" x14ac:dyDescent="0.3">
      <c r="A3" s="1"/>
      <c r="C3" s="234"/>
      <c r="D3" s="236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986" t="s">
        <v>211</v>
      </c>
      <c r="H4" s="797" t="s">
        <v>22</v>
      </c>
      <c r="I4" s="798"/>
      <c r="J4" s="799"/>
      <c r="K4" s="648" t="s">
        <v>23</v>
      </c>
    </row>
    <row r="5" spans="1:11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987"/>
      <c r="H5" s="801" t="s">
        <v>27</v>
      </c>
      <c r="I5" s="488" t="s">
        <v>28</v>
      </c>
      <c r="J5" s="802" t="s">
        <v>29</v>
      </c>
      <c r="K5" s="744" t="s">
        <v>30</v>
      </c>
    </row>
    <row r="6" spans="1:11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212</v>
      </c>
      <c r="F6" s="364">
        <v>150</v>
      </c>
      <c r="G6" s="364">
        <v>28.35</v>
      </c>
      <c r="H6" s="266">
        <v>0.6</v>
      </c>
      <c r="I6" s="36">
        <v>0.45</v>
      </c>
      <c r="J6" s="39">
        <v>15.45</v>
      </c>
      <c r="K6" s="481">
        <v>70.5</v>
      </c>
    </row>
    <row r="7" spans="1:11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217</v>
      </c>
      <c r="F7" s="635">
        <v>240</v>
      </c>
      <c r="G7" s="743">
        <v>47.02</v>
      </c>
      <c r="H7" s="241">
        <v>20.149999999999999</v>
      </c>
      <c r="I7" s="15">
        <v>19.079999999999998</v>
      </c>
      <c r="J7" s="38">
        <v>24.59</v>
      </c>
      <c r="K7" s="260">
        <v>350.62</v>
      </c>
    </row>
    <row r="8" spans="1:11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82">
        <v>9.0299999999999994</v>
      </c>
      <c r="H8" s="241">
        <v>0</v>
      </c>
      <c r="I8" s="15">
        <v>0</v>
      </c>
      <c r="J8" s="18">
        <v>17.88</v>
      </c>
      <c r="K8" s="620">
        <v>69.66</v>
      </c>
    </row>
    <row r="9" spans="1:11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127">
        <v>1.4</v>
      </c>
      <c r="H9" s="241">
        <v>1.32</v>
      </c>
      <c r="I9" s="15">
        <v>0.24</v>
      </c>
      <c r="J9" s="18">
        <v>8.0399999999999991</v>
      </c>
      <c r="K9" s="621">
        <v>39.6</v>
      </c>
    </row>
    <row r="10" spans="1:11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601">
        <v>1.79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>G6+G7+G8+G9+G10</f>
        <v>87.590000000000018</v>
      </c>
      <c r="H11" s="275">
        <f t="shared" ref="G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82">
        <f t="shared" si="0"/>
        <v>577.38</v>
      </c>
    </row>
    <row r="12" spans="1:11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08"/>
      <c r="H12" s="248"/>
      <c r="I12" s="152"/>
      <c r="J12" s="223"/>
      <c r="K12" s="880">
        <f>K11/23.5</f>
        <v>24.569361702127658</v>
      </c>
    </row>
    <row r="13" spans="1:11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694"/>
      <c r="H13" s="266">
        <v>0.48</v>
      </c>
      <c r="I13" s="36">
        <v>0.6</v>
      </c>
      <c r="J13" s="37">
        <v>1.56</v>
      </c>
      <c r="K13" s="316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743"/>
      <c r="H14" s="242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630"/>
      <c r="H15" s="251">
        <v>16.690000000000001</v>
      </c>
      <c r="I15" s="51">
        <v>13.86</v>
      </c>
      <c r="J15" s="69">
        <v>10.69</v>
      </c>
      <c r="K15" s="336">
        <v>234.91</v>
      </c>
    </row>
    <row r="16" spans="1:11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549"/>
      <c r="H16" s="412">
        <v>20.45</v>
      </c>
      <c r="I16" s="75">
        <v>19.920000000000002</v>
      </c>
      <c r="J16" s="413">
        <v>1.59</v>
      </c>
      <c r="K16" s="514">
        <v>269.25</v>
      </c>
    </row>
    <row r="17" spans="1:11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165"/>
      <c r="H17" s="419">
        <v>3.31</v>
      </c>
      <c r="I17" s="420">
        <v>5.56</v>
      </c>
      <c r="J17" s="421">
        <v>25.99</v>
      </c>
      <c r="K17" s="422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676"/>
      <c r="H18" s="412">
        <v>3.33</v>
      </c>
      <c r="I18" s="75">
        <v>3.81</v>
      </c>
      <c r="J18" s="413">
        <v>26.04</v>
      </c>
      <c r="K18" s="514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82"/>
      <c r="H19" s="241">
        <v>0</v>
      </c>
      <c r="I19" s="15">
        <v>0</v>
      </c>
      <c r="J19" s="38">
        <v>7.27</v>
      </c>
      <c r="K19" s="260">
        <v>28.73</v>
      </c>
    </row>
    <row r="20" spans="1:11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169"/>
      <c r="H20" s="275">
        <v>3.42</v>
      </c>
      <c r="I20" s="20">
        <v>0.36</v>
      </c>
      <c r="J20" s="43">
        <v>22.14</v>
      </c>
      <c r="K20" s="274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170"/>
      <c r="H21" s="241">
        <v>1.65</v>
      </c>
      <c r="I21" s="15">
        <v>0.3</v>
      </c>
      <c r="J21" s="38">
        <v>10.050000000000001</v>
      </c>
      <c r="K21" s="260">
        <v>49.5</v>
      </c>
    </row>
    <row r="22" spans="1:11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528"/>
      <c r="H22" s="424">
        <f t="shared" ref="H22:K22" si="1">H13+H14+H15+H17+H19+H20+H21</f>
        <v>31.29</v>
      </c>
      <c r="I22" s="425">
        <f t="shared" si="1"/>
        <v>29.459999999999997</v>
      </c>
      <c r="J22" s="426">
        <f t="shared" si="1"/>
        <v>86.44</v>
      </c>
      <c r="K22" s="468">
        <f t="shared" si="1"/>
        <v>732.40000000000009</v>
      </c>
    </row>
    <row r="23" spans="1:11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477"/>
      <c r="H23" s="905">
        <f t="shared" ref="H23:K23" si="2">H13+H14+H16+H18+H19+H20+H21</f>
        <v>35.07</v>
      </c>
      <c r="I23" s="906">
        <f t="shared" si="2"/>
        <v>33.769999999999996</v>
      </c>
      <c r="J23" s="904">
        <f t="shared" si="2"/>
        <v>77.39</v>
      </c>
      <c r="K23" s="457">
        <f t="shared" si="2"/>
        <v>750.79</v>
      </c>
    </row>
    <row r="24" spans="1:11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504"/>
      <c r="H24" s="201"/>
      <c r="I24" s="22"/>
      <c r="J24" s="59"/>
      <c r="K24" s="503">
        <f>K22/23.5</f>
        <v>31.165957446808516</v>
      </c>
    </row>
    <row r="25" spans="1:11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525"/>
      <c r="H25" s="435"/>
      <c r="I25" s="436"/>
      <c r="J25" s="437"/>
      <c r="K25" s="553">
        <f>K23/23.5</f>
        <v>31.948510638297872</v>
      </c>
    </row>
    <row r="26" spans="1:11" ht="15.75" x14ac:dyDescent="0.25">
      <c r="A26" s="9"/>
      <c r="B26" s="817"/>
      <c r="C26" s="230"/>
      <c r="D26" s="237"/>
      <c r="E26" s="28"/>
      <c r="F26" s="28"/>
      <c r="G26" s="28"/>
      <c r="H26" s="216"/>
      <c r="I26" s="215"/>
      <c r="J26" s="28"/>
      <c r="K26" s="217"/>
    </row>
    <row r="29" spans="1:11" x14ac:dyDescent="0.25">
      <c r="A29" s="636" t="s">
        <v>66</v>
      </c>
      <c r="B29" s="829"/>
      <c r="C29" s="637"/>
      <c r="D29" s="638"/>
    </row>
    <row r="30" spans="1:11" x14ac:dyDescent="0.25">
      <c r="A30" s="639" t="s">
        <v>67</v>
      </c>
      <c r="B30" s="825"/>
      <c r="C30" s="640"/>
      <c r="D30" s="640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266">
        <v>0.6</v>
      </c>
      <c r="H6" s="36">
        <v>0.6</v>
      </c>
      <c r="I6" s="39">
        <v>14.7</v>
      </c>
      <c r="J6" s="515">
        <v>70.5</v>
      </c>
    </row>
    <row r="7" spans="1:10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573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0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0">
        <v>52.4</v>
      </c>
    </row>
    <row r="11" spans="1:10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79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0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35">
        <v>3.28</v>
      </c>
      <c r="H16" s="508">
        <v>7.81</v>
      </c>
      <c r="I16" s="536">
        <v>21.57</v>
      </c>
      <c r="J16" s="537">
        <v>170.22</v>
      </c>
    </row>
    <row r="17" spans="1:10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2">
        <v>3.33</v>
      </c>
      <c r="H17" s="913">
        <v>3.81</v>
      </c>
      <c r="I17" s="914">
        <v>26.04</v>
      </c>
      <c r="J17" s="915">
        <v>151.12</v>
      </c>
    </row>
    <row r="18" spans="1:10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48">
        <v>39.6</v>
      </c>
    </row>
    <row r="21" spans="1:10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1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78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201"/>
      <c r="H23" s="22"/>
      <c r="I23" s="59"/>
      <c r="J23" s="538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435"/>
      <c r="H24" s="436"/>
      <c r="I24" s="437"/>
      <c r="J24" s="438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6" t="s">
        <v>66</v>
      </c>
      <c r="B27" s="829"/>
      <c r="C27" s="637"/>
      <c r="D27" s="638"/>
      <c r="E27" s="25"/>
      <c r="F27" s="26"/>
      <c r="G27" s="11"/>
      <c r="H27" s="11"/>
      <c r="I27" s="11"/>
    </row>
    <row r="28" spans="1:10" ht="18.75" x14ac:dyDescent="0.25">
      <c r="A28" s="639" t="s">
        <v>67</v>
      </c>
      <c r="B28" s="825"/>
      <c r="C28" s="640"/>
      <c r="D28" s="640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344">
        <v>3.48</v>
      </c>
      <c r="H6" s="46">
        <v>4.43</v>
      </c>
      <c r="I6" s="47">
        <v>0</v>
      </c>
      <c r="J6" s="417">
        <v>54.6</v>
      </c>
    </row>
    <row r="7" spans="1:10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84">
        <v>12.38</v>
      </c>
      <c r="H7" s="420">
        <v>10.59</v>
      </c>
      <c r="I7" s="421">
        <v>16.84</v>
      </c>
      <c r="J7" s="422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7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7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68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78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50"/>
      <c r="H15" s="22"/>
      <c r="I15" s="59"/>
      <c r="J15" s="538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588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419">
        <v>10.47</v>
      </c>
      <c r="H18" s="420">
        <v>12.98</v>
      </c>
      <c r="I18" s="421">
        <v>19.149999999999999</v>
      </c>
      <c r="J18" s="422">
        <v>236.13</v>
      </c>
    </row>
    <row r="19" spans="1:10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0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48">
        <v>39.6</v>
      </c>
    </row>
    <row r="25" spans="1:10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1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565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78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50"/>
      <c r="H27" s="22"/>
      <c r="I27" s="59"/>
      <c r="J27" s="503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491"/>
      <c r="H28" s="436"/>
      <c r="I28" s="437"/>
      <c r="J28" s="553">
        <f>J26/23.5</f>
        <v>33.408510638297876</v>
      </c>
    </row>
    <row r="29" spans="1:10" ht="15.75" x14ac:dyDescent="0.25">
      <c r="A29" s="9"/>
      <c r="B29" s="817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6" t="s">
        <v>66</v>
      </c>
      <c r="B31" s="829"/>
      <c r="C31" s="637"/>
      <c r="D31" s="638"/>
    </row>
    <row r="32" spans="1:10" x14ac:dyDescent="0.25">
      <c r="A32" s="639" t="s">
        <v>67</v>
      </c>
      <c r="B32" s="825"/>
      <c r="C32" s="640"/>
      <c r="D32" s="640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204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75"/>
      <c r="C4" s="388" t="s">
        <v>39</v>
      </c>
      <c r="D4" s="977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76"/>
      <c r="C5" s="96" t="s">
        <v>40</v>
      </c>
      <c r="D5" s="978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201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202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207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79" t="s">
        <v>22</v>
      </c>
      <c r="H4" s="980"/>
      <c r="I4" s="981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7"/>
      <c r="D2" s="6"/>
      <c r="E2" s="6"/>
      <c r="F2" s="982">
        <v>44991</v>
      </c>
      <c r="G2" s="982"/>
      <c r="H2" s="983"/>
      <c r="I2" s="98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209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1"/>
      <c r="D2" s="6"/>
      <c r="E2" s="6"/>
      <c r="F2" s="982">
        <v>44992</v>
      </c>
      <c r="G2" s="982"/>
      <c r="H2" s="982"/>
      <c r="I2" s="983"/>
      <c r="J2" s="98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210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84" t="s">
        <v>26</v>
      </c>
      <c r="G4" s="986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85"/>
      <c r="G5" s="987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15 день</vt:lpstr>
      <vt:lpstr>16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2023-03-14T20:38:36Z</dcterms:modified>
</cp:coreProperties>
</file>