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0.02" sheetId="1" r:id="rId1"/>
  </sheets>
  <calcPr calcId="162913" calcOnSave="0"/>
</workbook>
</file>

<file path=xl/calcChain.xml><?xml version="1.0" encoding="utf-8"?>
<calcChain xmlns="http://schemas.openxmlformats.org/spreadsheetml/2006/main">
  <c r="J11" i="1" l="1"/>
  <c r="H11" i="1"/>
  <c r="G11" i="1"/>
  <c r="G12" i="1" s="1"/>
  <c r="F12" i="1"/>
  <c r="H12" i="1"/>
  <c r="I12" i="1"/>
  <c r="J12" i="1"/>
  <c r="J13" i="1" s="1"/>
  <c r="E12" i="1"/>
</calcChain>
</file>

<file path=xl/sharedStrings.xml><?xml version="1.0" encoding="utf-8"?>
<sst xmlns="http://schemas.openxmlformats.org/spreadsheetml/2006/main" count="27" uniqueCount="26">
  <si>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</si>
  <si>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</si>
  <si>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</si>
  <si>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</si>
  <si>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</si>
  <si>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</si>
  <si>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</si>
  <si>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</si>
  <si>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</si>
  <si>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</si>
  <si>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</si>
  <si>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</si>
  <si>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</si>
  <si>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</si>
  <si>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</si>
  <si>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</si>
  <si>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</si>
  <si>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</si>
  <si>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</si>
  <si>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</si>
  <si>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</si>
  <si>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</si>
  <si>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Оладьи с джемом (2 шт)</t>
  </si>
  <si>
    <t>Каша  овсяная молочная с маслом</t>
  </si>
  <si>
    <t>МБОУ "Колмогоровская СОШ"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</si>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</sst>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N2" sqref="N2"/>
    </sheetView>
  </sheetViews>
  <sheetFormatPr defaultRowHeight="15" x14ac:dyDescent="0.25"/>
  <cols>
    <col min="1" max="1" width="13.7109375" customWidth="1"/>
    <col min="2" max="2" width="12" style="48" customWidth="1"/>
    <col min="3" max="3" width="18.42578125" customWidth="1"/>
    <col min="4" max="4" width="39.85546875" customWidth="1"/>
    <col min="5" max="5" width="13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24</v>
      </c>
      <c r="B2" s="2"/>
      <c r="C2" s="1"/>
      <c r="D2" s="1"/>
      <c r="E2" s="52">
        <v>44967</v>
      </c>
      <c r="F2" s="52"/>
      <c r="G2" s="3"/>
      <c r="J2" s="4"/>
    </row>
    <row r="3" spans="1:10" ht="15.75" thickBot="1" x14ac:dyDescent="0.3">
      <c r="A3" s="5"/>
      <c r="B3" s="7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60" t="s">
        <v>0</v>
      </c>
      <c r="B4" s="58" t="s">
        <v>1</v>
      </c>
      <c r="C4" s="60" t="s">
        <v>2</v>
      </c>
      <c r="D4" s="53" t="s">
        <v>3</v>
      </c>
      <c r="E4" s="53" t="s">
        <v>4</v>
      </c>
      <c r="F4" s="53" t="s">
        <v>5</v>
      </c>
      <c r="G4" s="55" t="s">
        <v>6</v>
      </c>
      <c r="H4" s="56"/>
      <c r="I4" s="57"/>
      <c r="J4" s="58" t="s">
        <v>7</v>
      </c>
    </row>
    <row r="5" spans="1:10" ht="45" customHeight="1" thickBot="1" x14ac:dyDescent="0.3">
      <c r="A5" s="54"/>
      <c r="B5" s="59"/>
      <c r="C5" s="54"/>
      <c r="D5" s="54"/>
      <c r="E5" s="54"/>
      <c r="F5" s="54"/>
      <c r="G5" s="8" t="s">
        <v>8</v>
      </c>
      <c r="H5" s="9" t="s">
        <v>9</v>
      </c>
      <c r="I5" s="10" t="s">
        <v>10</v>
      </c>
      <c r="J5" s="59"/>
    </row>
    <row r="6" spans="1:10" ht="15.75" x14ac:dyDescent="0.25">
      <c r="A6" s="11" t="s">
        <v>11</v>
      </c>
      <c r="B6" s="12"/>
      <c r="C6" s="49" t="s">
        <v>12</v>
      </c>
      <c r="D6" s="14" t="s">
        <v>22</v>
      </c>
      <c r="E6" s="13">
        <v>60</v>
      </c>
      <c r="F6" s="15">
        <v>22.68</v>
      </c>
      <c r="G6" s="16">
        <v>2.67</v>
      </c>
      <c r="H6" s="17">
        <v>9.57</v>
      </c>
      <c r="I6" s="18">
        <v>17.809999999999999</v>
      </c>
      <c r="J6" s="19">
        <v>168.61</v>
      </c>
    </row>
    <row r="7" spans="1:10" ht="15.75" x14ac:dyDescent="0.25">
      <c r="A7" s="11"/>
      <c r="B7" s="24">
        <v>56</v>
      </c>
      <c r="C7" s="50" t="s">
        <v>13</v>
      </c>
      <c r="D7" s="26" t="s">
        <v>23</v>
      </c>
      <c r="E7" s="27">
        <v>205</v>
      </c>
      <c r="F7" s="24">
        <v>22.49</v>
      </c>
      <c r="G7" s="20">
        <v>7.79</v>
      </c>
      <c r="H7" s="22">
        <v>11.89</v>
      </c>
      <c r="I7" s="23">
        <v>26.65</v>
      </c>
      <c r="J7" s="28">
        <v>244.56</v>
      </c>
    </row>
    <row r="8" spans="1:10" ht="15.75" x14ac:dyDescent="0.25">
      <c r="A8" s="11"/>
      <c r="B8" s="30">
        <v>114</v>
      </c>
      <c r="C8" s="36" t="s">
        <v>14</v>
      </c>
      <c r="D8" s="31" t="s">
        <v>15</v>
      </c>
      <c r="E8" s="32">
        <v>200</v>
      </c>
      <c r="F8" s="25">
        <v>1.4</v>
      </c>
      <c r="G8" s="21">
        <v>0.2</v>
      </c>
      <c r="H8" s="22">
        <v>0</v>
      </c>
      <c r="I8" s="29">
        <v>11</v>
      </c>
      <c r="J8" s="33">
        <v>44.8</v>
      </c>
    </row>
    <row r="9" spans="1:10" ht="15.75" x14ac:dyDescent="0.25">
      <c r="A9" s="11"/>
      <c r="B9" s="34">
        <v>121</v>
      </c>
      <c r="C9" s="36" t="s">
        <v>16</v>
      </c>
      <c r="D9" s="31" t="s">
        <v>17</v>
      </c>
      <c r="E9" s="27">
        <v>30</v>
      </c>
      <c r="F9" s="25">
        <v>4.0999999999999996</v>
      </c>
      <c r="G9" s="21">
        <v>1.44</v>
      </c>
      <c r="H9" s="22">
        <v>0.13</v>
      </c>
      <c r="I9" s="29">
        <v>9.83</v>
      </c>
      <c r="J9" s="35">
        <v>50.44</v>
      </c>
    </row>
    <row r="10" spans="1:10" ht="15.75" x14ac:dyDescent="0.25">
      <c r="A10" s="11"/>
      <c r="B10" s="30">
        <v>120</v>
      </c>
      <c r="C10" s="50" t="s">
        <v>18</v>
      </c>
      <c r="D10" s="36" t="s">
        <v>19</v>
      </c>
      <c r="E10" s="25">
        <v>25</v>
      </c>
      <c r="F10" s="24">
        <v>1.75</v>
      </c>
      <c r="G10" s="20">
        <v>1.1399999999999999</v>
      </c>
      <c r="H10" s="22">
        <v>0.22</v>
      </c>
      <c r="I10" s="23">
        <v>7.44</v>
      </c>
      <c r="J10" s="37">
        <v>36.26</v>
      </c>
    </row>
    <row r="11" spans="1:10" ht="15.75" x14ac:dyDescent="0.25">
      <c r="A11" s="11"/>
      <c r="B11" s="30"/>
      <c r="C11" s="50" t="s">
        <v>12</v>
      </c>
      <c r="D11" s="36" t="s">
        <v>25</v>
      </c>
      <c r="E11" s="25">
        <v>100</v>
      </c>
      <c r="F11" s="24">
        <v>57</v>
      </c>
      <c r="G11" s="20">
        <f>8.25/2</f>
        <v>4.125</v>
      </c>
      <c r="H11" s="22">
        <f>6.25/2</f>
        <v>3.125</v>
      </c>
      <c r="I11" s="23">
        <v>11</v>
      </c>
      <c r="J11" s="37">
        <f>175/2</f>
        <v>87.5</v>
      </c>
    </row>
    <row r="12" spans="1:10" ht="15.75" x14ac:dyDescent="0.25">
      <c r="A12" s="11"/>
      <c r="B12" s="30"/>
      <c r="C12" s="50"/>
      <c r="D12" s="38" t="s">
        <v>20</v>
      </c>
      <c r="E12" s="39">
        <f t="shared" ref="E12:J12" si="0">SUM(E6:E11)</f>
        <v>620</v>
      </c>
      <c r="F12" s="39">
        <f t="shared" si="0"/>
        <v>109.42</v>
      </c>
      <c r="G12" s="39">
        <f t="shared" si="0"/>
        <v>17.365000000000002</v>
      </c>
      <c r="H12" s="39">
        <f t="shared" si="0"/>
        <v>24.934999999999999</v>
      </c>
      <c r="I12" s="39">
        <f t="shared" si="0"/>
        <v>83.72999999999999</v>
      </c>
      <c r="J12" s="39">
        <f t="shared" si="0"/>
        <v>632.17000000000007</v>
      </c>
    </row>
    <row r="13" spans="1:10" ht="31.5" thickBot="1" x14ac:dyDescent="0.3">
      <c r="A13" s="11"/>
      <c r="B13" s="30"/>
      <c r="C13" s="25"/>
      <c r="D13" s="51" t="s">
        <v>21</v>
      </c>
      <c r="E13" s="25"/>
      <c r="F13" s="24"/>
      <c r="G13" s="40"/>
      <c r="H13" s="41"/>
      <c r="I13" s="42"/>
      <c r="J13" s="43">
        <f>J12/23.5</f>
        <v>26.900851063829791</v>
      </c>
    </row>
    <row r="14" spans="1:10" x14ac:dyDescent="0.25">
      <c r="A14" s="6"/>
      <c r="B14" s="44"/>
      <c r="C14" s="6"/>
      <c r="D14" s="6"/>
      <c r="E14" s="6"/>
      <c r="F14" s="45"/>
      <c r="G14" s="46"/>
      <c r="H14" s="45"/>
      <c r="I14" s="6"/>
      <c r="J14" s="47"/>
    </row>
  </sheetData>
  <mergeCells count="9"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2023-02-09T15:54:10Z</dcterms:modified>
</cp:coreProperties>
</file>